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780" windowWidth="15480" windowHeight="11640" activeTab="0"/>
  </bookViews>
  <sheets>
    <sheet name="IF-1" sheetId="1" r:id="rId1"/>
    <sheet name="IF練習1" sheetId="2" r:id="rId2"/>
    <sheet name="IF-2" sheetId="3" r:id="rId3"/>
    <sheet name="IF練習2" sheetId="4" r:id="rId4"/>
    <sheet name="時給計算" sheetId="5" r:id="rId5"/>
    <sheet name="練習問題" sheetId="6" r:id="rId6"/>
  </sheets>
  <definedNames/>
  <calcPr fullCalcOnLoad="1"/>
</workbook>
</file>

<file path=xl/sharedStrings.xml><?xml version="1.0" encoding="utf-8"?>
<sst xmlns="http://schemas.openxmlformats.org/spreadsheetml/2006/main" count="130" uniqueCount="91">
  <si>
    <t>名前</t>
  </si>
  <si>
    <t>テスト</t>
  </si>
  <si>
    <t>合否</t>
  </si>
  <si>
    <t>成績</t>
  </si>
  <si>
    <t>命題</t>
  </si>
  <si>
    <t>式</t>
  </si>
  <si>
    <t>結果</t>
  </si>
  <si>
    <t>安倍　雅恵</t>
  </si>
  <si>
    <t>5は6より大きい</t>
  </si>
  <si>
    <t>= 5 &gt; 6</t>
  </si>
  <si>
    <t>飯田　一郎</t>
  </si>
  <si>
    <t>2は10より小さい</t>
  </si>
  <si>
    <t>= 2 &lt; 10</t>
  </si>
  <si>
    <t>石川　真澄</t>
  </si>
  <si>
    <t>74は60以上</t>
  </si>
  <si>
    <t>= 74 &gt;= 60</t>
  </si>
  <si>
    <t>大谷　あさみ</t>
  </si>
  <si>
    <t>48は60より大きい</t>
  </si>
  <si>
    <t>= 48 &gt; 60</t>
  </si>
  <si>
    <t>後藤　秀喜</t>
  </si>
  <si>
    <t>斉藤　めぐみ</t>
  </si>
  <si>
    <t>実技</t>
  </si>
  <si>
    <t>筆記</t>
  </si>
  <si>
    <t>基準A</t>
  </si>
  <si>
    <t>基準B</t>
  </si>
  <si>
    <t>条件A</t>
  </si>
  <si>
    <t>条件B</t>
  </si>
  <si>
    <t>6は5より大きい</t>
  </si>
  <si>
    <t>かつ</t>
  </si>
  <si>
    <t>3は2より大きい</t>
  </si>
  <si>
    <t>2は3より大きい</t>
  </si>
  <si>
    <t>あるいは</t>
  </si>
  <si>
    <t>氏名</t>
  </si>
  <si>
    <t>合計</t>
  </si>
  <si>
    <t>順位</t>
  </si>
  <si>
    <t>評価</t>
  </si>
  <si>
    <t>合否A</t>
  </si>
  <si>
    <t>合否B</t>
  </si>
  <si>
    <t>合否C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</si>
  <si>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</si>
  <si>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</si>
  <si>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</si>
  <si>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</si>
  <si>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</si>
  <si>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</si>
  <si>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柴田　英俊</t>
  </si>
  <si>
    <t>田中　なつみ</t>
  </si>
  <si>
    <t>辻　裕子</t>
  </si>
  <si>
    <t>中澤　剛</t>
  </si>
  <si>
    <t>藤本　儀一</t>
  </si>
  <si>
    <t>新垣　圭織</t>
  </si>
  <si>
    <t>福田　正芳</t>
  </si>
  <si>
    <t>村田　愛</t>
  </si>
  <si>
    <t>日付</t>
  </si>
  <si>
    <t>曜日</t>
  </si>
  <si>
    <t>出社時刻</t>
  </si>
  <si>
    <t>退社時刻</t>
  </si>
  <si>
    <t>勤務時間</t>
  </si>
  <si>
    <t>正規時間</t>
  </si>
  <si>
    <t>残業時間</t>
  </si>
  <si>
    <t>就業開始</t>
  </si>
  <si>
    <t>就業終了</t>
  </si>
  <si>
    <t>休憩時間（分)</t>
  </si>
  <si>
    <t>正規時給</t>
  </si>
  <si>
    <t>残業時給</t>
  </si>
  <si>
    <t>4月支払額</t>
  </si>
  <si>
    <t>みなし勤務時間合計</t>
  </si>
  <si>
    <t>↑土日は1．5倍で時間計算</t>
  </si>
  <si>
    <t>２年５組　学年末テスト結果表</t>
  </si>
  <si>
    <t>合否判定</t>
  </si>
  <si>
    <t>3教科とも合格</t>
  </si>
  <si>
    <t>内２教科合格</t>
  </si>
  <si>
    <t>１教科合格</t>
  </si>
  <si>
    <t>国語</t>
  </si>
  <si>
    <t>数学</t>
  </si>
  <si>
    <t>英語</t>
  </si>
  <si>
    <t>進級判定1</t>
  </si>
  <si>
    <t>進級判定2</t>
  </si>
  <si>
    <t>進級判定3</t>
  </si>
  <si>
    <t>安倍　雅恵</t>
  </si>
  <si>
    <t>飯田　一郎</t>
  </si>
  <si>
    <t>石川　真澄</t>
  </si>
  <si>
    <t>大谷　あさみ</t>
  </si>
  <si>
    <t>後藤　秀喜</t>
  </si>
  <si>
    <t>斉藤　めぐみ</t>
  </si>
  <si>
    <t>柴田　英俊</t>
  </si>
  <si>
    <t>田中　なつみ</t>
  </si>
  <si>
    <t>辻　裕子</t>
  </si>
  <si>
    <t>中澤　剛</t>
  </si>
  <si>
    <t>藤本　儀一</t>
  </si>
  <si>
    <t>60点以上ならば合格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</si>
</sst>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aaa"/>
    <numFmt numFmtId="180" formatCode="[h]:mm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6"/>
      <color indexed="57"/>
      <name val="ＭＳ Ｐゴシック"/>
      <family val="3"/>
    </font>
    <font>
      <u val="single"/>
      <sz val="16"/>
      <color indexed="52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57"/>
      <name val="ＭＳ Ｐゴシック"/>
      <family val="3"/>
    </font>
    <font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0"/>
    </font>
    <font>
      <u val="single"/>
      <sz val="16"/>
      <color indexed="10"/>
      <name val="ＭＳ Ｐゴシック"/>
      <family val="3"/>
    </font>
    <font>
      <sz val="16"/>
      <color indexed="17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12"/>
      <name val="ＭＳ Ｐゴシック"/>
      <family val="3"/>
    </font>
    <font>
      <b/>
      <sz val="18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quotePrefix="1">
      <alignment vertical="center"/>
    </xf>
    <xf numFmtId="0" fontId="0" fillId="0" borderId="16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2" xfId="22" applyFont="1" applyFill="1" applyBorder="1" applyAlignment="1">
      <alignment horizontal="left" vertical="center"/>
      <protection/>
    </xf>
    <xf numFmtId="20" fontId="0" fillId="0" borderId="23" xfId="22" applyNumberFormat="1" applyFont="1" applyBorder="1">
      <alignment vertical="center"/>
      <protection/>
    </xf>
    <xf numFmtId="56" fontId="0" fillId="0" borderId="24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20" fontId="0" fillId="0" borderId="9" xfId="0" applyNumberFormat="1" applyBorder="1" applyAlignment="1">
      <alignment vertical="center"/>
    </xf>
    <xf numFmtId="20" fontId="13" fillId="0" borderId="9" xfId="0" applyNumberFormat="1" applyFont="1" applyBorder="1" applyAlignment="1">
      <alignment vertical="center"/>
    </xf>
    <xf numFmtId="0" fontId="0" fillId="4" borderId="24" xfId="22" applyFont="1" applyFill="1" applyBorder="1" applyAlignment="1">
      <alignment horizontal="left" vertical="center"/>
      <protection/>
    </xf>
    <xf numFmtId="20" fontId="0" fillId="0" borderId="9" xfId="22" applyNumberFormat="1" applyFont="1" applyBorder="1">
      <alignment vertical="center"/>
      <protection/>
    </xf>
    <xf numFmtId="0" fontId="0" fillId="0" borderId="9" xfId="22" applyFont="1" applyBorder="1">
      <alignment vertical="center"/>
      <protection/>
    </xf>
    <xf numFmtId="6" fontId="0" fillId="0" borderId="9" xfId="19" applyBorder="1" applyAlignment="1">
      <alignment vertical="center"/>
    </xf>
    <xf numFmtId="0" fontId="0" fillId="4" borderId="25" xfId="22" applyFont="1" applyFill="1" applyBorder="1" applyAlignment="1">
      <alignment horizontal="left" vertical="center"/>
      <protection/>
    </xf>
    <xf numFmtId="38" fontId="0" fillId="0" borderId="26" xfId="17" applyBorder="1" applyAlignment="1">
      <alignment vertical="center"/>
    </xf>
    <xf numFmtId="180" fontId="0" fillId="0" borderId="9" xfId="0" applyNumberFormat="1" applyBorder="1" applyAlignment="1">
      <alignment horizontal="right"/>
    </xf>
    <xf numFmtId="180" fontId="0" fillId="0" borderId="0" xfId="0" applyNumberForma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23">
      <alignment vertical="center"/>
      <protection/>
    </xf>
    <xf numFmtId="0" fontId="2" fillId="0" borderId="0" xfId="23" applyFont="1">
      <alignment vertical="center"/>
      <protection/>
    </xf>
    <xf numFmtId="0" fontId="2" fillId="0" borderId="0" xfId="23" applyFont="1" applyAlignment="1">
      <alignment horizontal="center" vertical="center"/>
      <protection/>
    </xf>
    <xf numFmtId="0" fontId="2" fillId="0" borderId="0" xfId="23" applyAlignment="1">
      <alignment horizontal="center" vertical="center"/>
      <protection/>
    </xf>
    <xf numFmtId="0" fontId="2" fillId="0" borderId="0" xfId="23" applyBorder="1">
      <alignment vertical="center"/>
      <protection/>
    </xf>
    <xf numFmtId="0" fontId="20" fillId="0" borderId="0" xfId="23" applyFont="1">
      <alignment vertical="center"/>
      <protection/>
    </xf>
    <xf numFmtId="0" fontId="2" fillId="0" borderId="22" xfId="23" applyBorder="1" applyAlignment="1">
      <alignment horizontal="center" vertical="center"/>
      <protection/>
    </xf>
    <xf numFmtId="0" fontId="19" fillId="5" borderId="29" xfId="23" applyFont="1" applyFill="1" applyBorder="1" applyAlignment="1">
      <alignment horizontal="center" vertical="center"/>
      <protection/>
    </xf>
    <xf numFmtId="0" fontId="19" fillId="5" borderId="30" xfId="23" applyFont="1" applyFill="1" applyBorder="1" applyAlignment="1">
      <alignment horizontal="center" vertical="center"/>
      <protection/>
    </xf>
    <xf numFmtId="0" fontId="19" fillId="5" borderId="23" xfId="23" applyFont="1" applyFill="1" applyBorder="1" applyAlignment="1">
      <alignment horizontal="center" vertical="center"/>
      <protection/>
    </xf>
    <xf numFmtId="0" fontId="19" fillId="5" borderId="31" xfId="23" applyFont="1" applyFill="1" applyBorder="1" applyAlignment="1">
      <alignment horizontal="center" vertical="center"/>
      <protection/>
    </xf>
    <xf numFmtId="0" fontId="19" fillId="5" borderId="9" xfId="23" applyFont="1" applyFill="1" applyBorder="1" applyAlignment="1">
      <alignment horizontal="center" vertical="center"/>
      <protection/>
    </xf>
    <xf numFmtId="0" fontId="2" fillId="0" borderId="24" xfId="23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32" xfId="23" applyBorder="1">
      <alignment vertical="center"/>
      <protection/>
    </xf>
    <xf numFmtId="0" fontId="2" fillId="0" borderId="9" xfId="23" applyBorder="1">
      <alignment vertical="center"/>
      <protection/>
    </xf>
    <xf numFmtId="0" fontId="2" fillId="0" borderId="33" xfId="23" applyBorder="1">
      <alignment vertical="center"/>
      <protection/>
    </xf>
    <xf numFmtId="0" fontId="2" fillId="6" borderId="9" xfId="23" applyFill="1" applyBorder="1" applyAlignment="1">
      <alignment horizontal="center" vertical="center"/>
      <protection/>
    </xf>
    <xf numFmtId="0" fontId="2" fillId="6" borderId="9" xfId="23" applyFill="1" applyBorder="1" applyAlignment="1">
      <alignment horizontal="left" vertical="center"/>
      <protection/>
    </xf>
    <xf numFmtId="0" fontId="21" fillId="0" borderId="0" xfId="23" applyFont="1" applyBorder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0" fontId="2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18" fillId="0" borderId="10" xfId="23" applyFont="1" applyBorder="1" applyAlignment="1">
      <alignment horizontal="left" vertical="center"/>
      <protection/>
    </xf>
    <xf numFmtId="0" fontId="18" fillId="0" borderId="9" xfId="23" applyFont="1" applyBorder="1" applyAlignment="1">
      <alignment horizontal="left" vertical="center"/>
      <protection/>
    </xf>
    <xf numFmtId="0" fontId="19" fillId="5" borderId="27" xfId="23" applyFont="1" applyFill="1" applyBorder="1" applyAlignment="1">
      <alignment horizontal="center" vertical="center"/>
      <protection/>
    </xf>
    <xf numFmtId="0" fontId="19" fillId="5" borderId="29" xfId="23" applyFont="1" applyFill="1" applyBorder="1" applyAlignment="1">
      <alignment horizontal="center" vertical="center"/>
      <protection/>
    </xf>
    <xf numFmtId="0" fontId="19" fillId="5" borderId="28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fTrain" xfId="21"/>
    <cellStyle name="標準_関数5-6" xfId="22"/>
    <cellStyle name="標準_練習問題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16</xdr:row>
      <xdr:rowOff>19050</xdr:rowOff>
    </xdr:from>
    <xdr:to>
      <xdr:col>2</xdr:col>
      <xdr:colOff>542925</xdr:colOff>
      <xdr:row>26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" y="2828925"/>
          <a:ext cx="1685925" cy="1790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「合否」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60点以上→合格
60点未満→不合格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「成績」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80点以上→「優」
60点以上→「可」
60点未満→「不可」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24</xdr:row>
      <xdr:rowOff>66675</xdr:rowOff>
    </xdr:from>
    <xdr:ext cx="2981325" cy="619125"/>
    <xdr:sp>
      <xdr:nvSpPr>
        <xdr:cNvPr id="1" name="TextBox 4"/>
        <xdr:cNvSpPr txBox="1">
          <a:spLocks noChangeArrowheads="1"/>
        </xdr:cNvSpPr>
      </xdr:nvSpPr>
      <xdr:spPr>
        <a:xfrm>
          <a:off x="3238500" y="4181475"/>
          <a:ext cx="2981325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合否C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「実技」か「筆記」いずれか50点以上・・・「合格」
　　　　　　　　　　　　そうでなければ・・・「不合格」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15.25390625" style="0" customWidth="1"/>
    <col min="2" max="2" width="5.875" style="0" customWidth="1"/>
    <col min="3" max="3" width="7.125" style="0" customWidth="1"/>
    <col min="4" max="4" width="9.25390625" style="0" customWidth="1"/>
    <col min="6" max="6" width="15.125" style="0" customWidth="1"/>
    <col min="7" max="7" width="9.875" style="0" customWidth="1"/>
    <col min="8" max="8" width="14.125" style="0" customWidth="1"/>
  </cols>
  <sheetData>
    <row r="1" spans="1:8" ht="13.5">
      <c r="A1" s="1" t="s">
        <v>0</v>
      </c>
      <c r="B1" s="2" t="s">
        <v>1</v>
      </c>
      <c r="C1" s="3" t="s">
        <v>2</v>
      </c>
      <c r="D1" s="4" t="s">
        <v>3</v>
      </c>
      <c r="F1" s="5" t="s">
        <v>4</v>
      </c>
      <c r="G1" s="6" t="s">
        <v>5</v>
      </c>
      <c r="H1" s="7" t="s">
        <v>6</v>
      </c>
    </row>
    <row r="2" spans="1:8" ht="17.25">
      <c r="A2" s="8" t="s">
        <v>7</v>
      </c>
      <c r="B2" s="9">
        <v>74</v>
      </c>
      <c r="C2" s="10"/>
      <c r="D2" s="11"/>
      <c r="F2" s="12" t="s">
        <v>8</v>
      </c>
      <c r="G2" s="13" t="s">
        <v>9</v>
      </c>
      <c r="H2" s="14"/>
    </row>
    <row r="3" spans="1:8" ht="13.5">
      <c r="A3" s="8" t="s">
        <v>10</v>
      </c>
      <c r="B3" s="9">
        <v>66</v>
      </c>
      <c r="C3" s="10"/>
      <c r="D3" s="15"/>
      <c r="F3" s="12" t="s">
        <v>11</v>
      </c>
      <c r="G3" s="13" t="s">
        <v>12</v>
      </c>
      <c r="H3" s="14"/>
    </row>
    <row r="4" spans="1:8" ht="13.5">
      <c r="A4" s="8" t="s">
        <v>13</v>
      </c>
      <c r="B4" s="9">
        <v>48</v>
      </c>
      <c r="C4" s="10"/>
      <c r="D4" s="15"/>
      <c r="F4" s="12" t="s">
        <v>14</v>
      </c>
      <c r="G4" s="13" t="s">
        <v>15</v>
      </c>
      <c r="H4" s="14"/>
    </row>
    <row r="5" spans="1:8" ht="14.25" thickBot="1">
      <c r="A5" s="8" t="s">
        <v>16</v>
      </c>
      <c r="B5" s="9">
        <v>26</v>
      </c>
      <c r="C5" s="10"/>
      <c r="D5" s="15"/>
      <c r="F5" s="16" t="s">
        <v>17</v>
      </c>
      <c r="G5" s="17" t="s">
        <v>18</v>
      </c>
      <c r="H5" s="18"/>
    </row>
    <row r="6" spans="1:4" ht="13.5">
      <c r="A6" s="8" t="s">
        <v>19</v>
      </c>
      <c r="B6" s="9">
        <v>77</v>
      </c>
      <c r="C6" s="10"/>
      <c r="D6" s="15"/>
    </row>
    <row r="7" spans="1:4" ht="14.25" thickBot="1">
      <c r="A7" s="19" t="s">
        <v>20</v>
      </c>
      <c r="B7" s="20">
        <v>62</v>
      </c>
      <c r="C7" s="21"/>
      <c r="D7" s="22"/>
    </row>
    <row r="8" ht="13.5">
      <c r="F8" s="23"/>
    </row>
  </sheetData>
  <printOptions/>
  <pageMargins left="0.79" right="0.79" top="0.98" bottom="0.98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20" sqref="E20"/>
    </sheetView>
  </sheetViews>
  <sheetFormatPr defaultColWidth="9.00390625" defaultRowHeight="13.5"/>
  <cols>
    <col min="1" max="1" width="11.25390625" style="0" customWidth="1"/>
    <col min="2" max="2" width="8.00390625" style="0" customWidth="1"/>
    <col min="3" max="3" width="8.125" style="0" customWidth="1"/>
    <col min="4" max="5" width="9.25390625" style="0" customWidth="1"/>
    <col min="6" max="6" width="14.125" style="0" customWidth="1"/>
  </cols>
  <sheetData>
    <row r="1" spans="1:5" ht="13.5">
      <c r="A1" s="1" t="s">
        <v>0</v>
      </c>
      <c r="B1" s="2" t="s">
        <v>21</v>
      </c>
      <c r="C1" s="2" t="s">
        <v>22</v>
      </c>
      <c r="D1" s="2" t="s">
        <v>23</v>
      </c>
      <c r="E1" s="24" t="s">
        <v>24</v>
      </c>
    </row>
    <row r="2" spans="1:5" ht="13.5">
      <c r="A2" s="8" t="s">
        <v>7</v>
      </c>
      <c r="B2" s="9">
        <v>74</v>
      </c>
      <c r="C2" s="9">
        <v>69</v>
      </c>
      <c r="D2" s="9"/>
      <c r="E2" s="25"/>
    </row>
    <row r="3" spans="1:5" ht="13.5">
      <c r="A3" s="8" t="s">
        <v>10</v>
      </c>
      <c r="B3" s="9">
        <v>66</v>
      </c>
      <c r="C3" s="9">
        <v>50</v>
      </c>
      <c r="D3" s="9"/>
      <c r="E3" s="25"/>
    </row>
    <row r="4" spans="1:5" ht="13.5">
      <c r="A4" s="8" t="s">
        <v>13</v>
      </c>
      <c r="B4" s="9">
        <v>48</v>
      </c>
      <c r="C4" s="9">
        <v>62</v>
      </c>
      <c r="D4" s="9"/>
      <c r="E4" s="25"/>
    </row>
    <row r="5" spans="1:5" ht="13.5">
      <c r="A5" s="8" t="s">
        <v>16</v>
      </c>
      <c r="B5" s="9">
        <v>26</v>
      </c>
      <c r="C5" s="9">
        <v>59</v>
      </c>
      <c r="D5" s="9"/>
      <c r="E5" s="25"/>
    </row>
    <row r="6" spans="1:5" ht="13.5">
      <c r="A6" s="8" t="s">
        <v>19</v>
      </c>
      <c r="B6" s="9">
        <v>77</v>
      </c>
      <c r="C6" s="9">
        <v>48</v>
      </c>
      <c r="D6" s="9"/>
      <c r="E6" s="25"/>
    </row>
    <row r="7" spans="1:5" ht="14.25" thickBot="1">
      <c r="A7" s="19" t="s">
        <v>20</v>
      </c>
      <c r="B7" s="20">
        <v>62</v>
      </c>
      <c r="C7" s="20">
        <v>63</v>
      </c>
      <c r="D7" s="20"/>
      <c r="E7" s="18"/>
    </row>
  </sheetData>
  <printOptions/>
  <pageMargins left="0.79" right="0.79" top="0.98" bottom="0.98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20" sqref="F20"/>
    </sheetView>
  </sheetViews>
  <sheetFormatPr defaultColWidth="9.00390625" defaultRowHeight="13.5"/>
  <cols>
    <col min="1" max="1" width="11.875" style="0" customWidth="1"/>
    <col min="2" max="5" width="9.25390625" style="0" customWidth="1"/>
    <col min="6" max="6" width="18.75390625" style="0" customWidth="1"/>
    <col min="7" max="7" width="16.875" style="0" customWidth="1"/>
    <col min="8" max="8" width="9.25390625" style="0" customWidth="1"/>
    <col min="9" max="9" width="16.00390625" style="0" customWidth="1"/>
    <col min="10" max="10" width="15.375" style="0" customWidth="1"/>
    <col min="11" max="11" width="12.375" style="0" customWidth="1"/>
  </cols>
  <sheetData>
    <row r="1" spans="1:11" ht="13.5">
      <c r="A1" s="1" t="s">
        <v>0</v>
      </c>
      <c r="B1" s="2" t="s">
        <v>21</v>
      </c>
      <c r="C1" s="2" t="s">
        <v>22</v>
      </c>
      <c r="D1" s="2" t="s">
        <v>23</v>
      </c>
      <c r="E1" s="24" t="s">
        <v>24</v>
      </c>
      <c r="G1" s="5" t="s">
        <v>25</v>
      </c>
      <c r="H1" s="6"/>
      <c r="I1" s="6" t="s">
        <v>26</v>
      </c>
      <c r="J1" s="6" t="s">
        <v>5</v>
      </c>
      <c r="K1" s="7" t="s">
        <v>6</v>
      </c>
    </row>
    <row r="2" spans="1:11" ht="13.5">
      <c r="A2" s="8" t="s">
        <v>7</v>
      </c>
      <c r="B2" s="9">
        <v>74</v>
      </c>
      <c r="C2" s="9">
        <v>69</v>
      </c>
      <c r="D2" s="9"/>
      <c r="E2" s="25"/>
      <c r="G2" s="12" t="s">
        <v>27</v>
      </c>
      <c r="H2" t="s">
        <v>28</v>
      </c>
      <c r="I2" t="s">
        <v>29</v>
      </c>
      <c r="K2" s="14"/>
    </row>
    <row r="3" spans="1:11" ht="13.5">
      <c r="A3" s="8" t="s">
        <v>10</v>
      </c>
      <c r="B3" s="9">
        <v>66</v>
      </c>
      <c r="C3" s="9">
        <v>50</v>
      </c>
      <c r="D3" s="9"/>
      <c r="E3" s="25"/>
      <c r="G3" s="12" t="s">
        <v>8</v>
      </c>
      <c r="H3" t="s">
        <v>28</v>
      </c>
      <c r="I3" t="s">
        <v>29</v>
      </c>
      <c r="K3" s="14"/>
    </row>
    <row r="4" spans="1:11" ht="13.5">
      <c r="A4" s="8" t="s">
        <v>13</v>
      </c>
      <c r="B4" s="9">
        <v>48</v>
      </c>
      <c r="C4" s="9">
        <v>62</v>
      </c>
      <c r="D4" s="9"/>
      <c r="E4" s="25"/>
      <c r="G4" s="12" t="s">
        <v>8</v>
      </c>
      <c r="H4" t="s">
        <v>28</v>
      </c>
      <c r="I4" t="s">
        <v>30</v>
      </c>
      <c r="K4" s="14"/>
    </row>
    <row r="5" spans="1:11" ht="13.5">
      <c r="A5" s="8" t="s">
        <v>16</v>
      </c>
      <c r="B5" s="9">
        <v>26</v>
      </c>
      <c r="C5" s="9">
        <v>59</v>
      </c>
      <c r="D5" s="9"/>
      <c r="E5" s="25"/>
      <c r="G5" s="12" t="s">
        <v>27</v>
      </c>
      <c r="H5" t="s">
        <v>31</v>
      </c>
      <c r="I5" t="s">
        <v>29</v>
      </c>
      <c r="K5" s="14"/>
    </row>
    <row r="6" spans="1:11" ht="13.5">
      <c r="A6" s="8" t="s">
        <v>19</v>
      </c>
      <c r="B6" s="9">
        <v>77</v>
      </c>
      <c r="C6" s="9">
        <v>48</v>
      </c>
      <c r="D6" s="9"/>
      <c r="E6" s="25"/>
      <c r="G6" s="12" t="s">
        <v>8</v>
      </c>
      <c r="H6" t="s">
        <v>31</v>
      </c>
      <c r="I6" t="s">
        <v>29</v>
      </c>
      <c r="K6" s="14"/>
    </row>
    <row r="7" spans="1:11" ht="14.25" thickBot="1">
      <c r="A7" s="19" t="s">
        <v>20</v>
      </c>
      <c r="B7" s="20">
        <v>62</v>
      </c>
      <c r="C7" s="20">
        <v>63</v>
      </c>
      <c r="D7" s="20"/>
      <c r="E7" s="18"/>
      <c r="G7" s="16" t="s">
        <v>8</v>
      </c>
      <c r="H7" s="21" t="s">
        <v>31</v>
      </c>
      <c r="I7" s="21" t="s">
        <v>30</v>
      </c>
      <c r="J7" s="21"/>
      <c r="K7" s="18"/>
    </row>
  </sheetData>
  <printOptions/>
  <pageMargins left="0.79" right="0.79" top="0.98" bottom="0.98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9" sqref="A29"/>
    </sheetView>
  </sheetViews>
  <sheetFormatPr defaultColWidth="9.00390625" defaultRowHeight="13.5"/>
  <cols>
    <col min="1" max="1" width="15.625" style="0" customWidth="1"/>
    <col min="2" max="16384" width="8.625" style="0" customWidth="1"/>
  </cols>
  <sheetData>
    <row r="1" spans="1:9" ht="13.5">
      <c r="A1" s="26" t="s">
        <v>32</v>
      </c>
      <c r="B1" s="27" t="s">
        <v>21</v>
      </c>
      <c r="C1" s="27" t="s">
        <v>22</v>
      </c>
      <c r="D1" s="27" t="s">
        <v>33</v>
      </c>
      <c r="E1" s="27" t="s">
        <v>34</v>
      </c>
      <c r="F1" s="27" t="s">
        <v>35</v>
      </c>
      <c r="G1" s="27" t="s">
        <v>36</v>
      </c>
      <c r="H1" s="27" t="s">
        <v>37</v>
      </c>
      <c r="I1" s="27" t="s">
        <v>38</v>
      </c>
    </row>
    <row r="2" spans="1:9" ht="13.5">
      <c r="A2" s="28" t="s">
        <v>39</v>
      </c>
      <c r="B2" s="9">
        <v>64</v>
      </c>
      <c r="C2" s="9">
        <v>48</v>
      </c>
      <c r="D2" s="9"/>
      <c r="E2" s="9"/>
      <c r="F2" s="9"/>
      <c r="G2" s="9"/>
      <c r="H2" s="9"/>
      <c r="I2" s="9"/>
    </row>
    <row r="3" spans="1:9" ht="13.5">
      <c r="A3" s="28" t="s">
        <v>40</v>
      </c>
      <c r="B3" s="9">
        <v>56</v>
      </c>
      <c r="C3" s="9">
        <v>50</v>
      </c>
      <c r="D3" s="9"/>
      <c r="E3" s="9"/>
      <c r="F3" s="9"/>
      <c r="G3" s="9"/>
      <c r="H3" s="9"/>
      <c r="I3" s="9"/>
    </row>
    <row r="4" spans="1:9" ht="13.5">
      <c r="A4" s="28" t="s">
        <v>41</v>
      </c>
      <c r="B4" s="9">
        <v>69</v>
      </c>
      <c r="C4" s="9">
        <v>62</v>
      </c>
      <c r="D4" s="9"/>
      <c r="E4" s="9"/>
      <c r="F4" s="9"/>
      <c r="G4" s="9"/>
      <c r="H4" s="9"/>
      <c r="I4" s="9"/>
    </row>
    <row r="5" spans="1:9" ht="13.5">
      <c r="A5" s="28" t="s">
        <v>42</v>
      </c>
      <c r="B5" s="9">
        <v>26</v>
      </c>
      <c r="C5" s="9">
        <v>49</v>
      </c>
      <c r="D5" s="9"/>
      <c r="E5" s="9"/>
      <c r="F5" s="9"/>
      <c r="G5" s="9"/>
      <c r="H5" s="9"/>
      <c r="I5" s="9"/>
    </row>
    <row r="6" spans="1:9" ht="13.5">
      <c r="A6" s="28" t="s">
        <v>43</v>
      </c>
      <c r="B6" s="9">
        <v>77</v>
      </c>
      <c r="C6" s="9">
        <v>58</v>
      </c>
      <c r="D6" s="9"/>
      <c r="E6" s="9"/>
      <c r="F6" s="9"/>
      <c r="G6" s="9"/>
      <c r="H6" s="9"/>
      <c r="I6" s="9"/>
    </row>
    <row r="7" spans="1:9" ht="13.5">
      <c r="A7" s="28" t="s">
        <v>44</v>
      </c>
      <c r="B7" s="9">
        <v>23</v>
      </c>
      <c r="C7" s="9">
        <v>31</v>
      </c>
      <c r="D7" s="9"/>
      <c r="E7" s="9"/>
      <c r="F7" s="9"/>
      <c r="G7" s="9"/>
      <c r="H7" s="9"/>
      <c r="I7" s="9"/>
    </row>
    <row r="8" spans="1:9" ht="13.5">
      <c r="A8" s="28" t="s">
        <v>45</v>
      </c>
      <c r="B8" s="9">
        <v>87</v>
      </c>
      <c r="C8" s="9">
        <v>79</v>
      </c>
      <c r="D8" s="9"/>
      <c r="E8" s="9"/>
      <c r="F8" s="9"/>
      <c r="G8" s="9"/>
      <c r="H8" s="9"/>
      <c r="I8" s="9"/>
    </row>
    <row r="9" spans="1:9" ht="13.5">
      <c r="A9" s="29" t="s">
        <v>46</v>
      </c>
      <c r="B9" s="9">
        <v>45</v>
      </c>
      <c r="C9" s="9">
        <v>63</v>
      </c>
      <c r="D9" s="9"/>
      <c r="E9" s="9"/>
      <c r="F9" s="9"/>
      <c r="G9" s="9"/>
      <c r="H9" s="9"/>
      <c r="I9" s="9"/>
    </row>
    <row r="10" spans="1:9" ht="13.5">
      <c r="A10" s="28" t="s">
        <v>47</v>
      </c>
      <c r="B10" s="9">
        <v>61</v>
      </c>
      <c r="C10" s="9">
        <v>39</v>
      </c>
      <c r="D10" s="9"/>
      <c r="E10" s="9"/>
      <c r="F10" s="9"/>
      <c r="G10" s="9"/>
      <c r="H10" s="9"/>
      <c r="I10" s="9"/>
    </row>
    <row r="11" spans="1:9" ht="13.5">
      <c r="A11" s="28" t="s">
        <v>48</v>
      </c>
      <c r="B11" s="9">
        <v>90</v>
      </c>
      <c r="C11" s="9">
        <v>76</v>
      </c>
      <c r="D11" s="9"/>
      <c r="E11" s="9"/>
      <c r="F11" s="9"/>
      <c r="G11" s="9"/>
      <c r="H11" s="9"/>
      <c r="I11" s="9"/>
    </row>
    <row r="12" spans="1:9" ht="13.5">
      <c r="A12" s="28" t="s">
        <v>49</v>
      </c>
      <c r="B12" s="9">
        <v>46</v>
      </c>
      <c r="C12" s="9">
        <v>48</v>
      </c>
      <c r="D12" s="9"/>
      <c r="E12" s="9"/>
      <c r="F12" s="9"/>
      <c r="G12" s="9"/>
      <c r="H12" s="9"/>
      <c r="I12" s="9"/>
    </row>
    <row r="13" spans="1:9" ht="13.5">
      <c r="A13" s="28" t="s">
        <v>50</v>
      </c>
      <c r="B13" s="9">
        <v>72</v>
      </c>
      <c r="C13" s="9">
        <v>66</v>
      </c>
      <c r="D13" s="9"/>
      <c r="E13" s="9"/>
      <c r="F13" s="9"/>
      <c r="G13" s="9"/>
      <c r="H13" s="9"/>
      <c r="I13" s="9"/>
    </row>
    <row r="14" spans="1:9" ht="13.5">
      <c r="A14" s="28" t="s">
        <v>51</v>
      </c>
      <c r="B14" s="9">
        <v>73</v>
      </c>
      <c r="C14" s="9">
        <v>75</v>
      </c>
      <c r="D14" s="9"/>
      <c r="E14" s="9"/>
      <c r="F14" s="9"/>
      <c r="G14" s="9"/>
      <c r="H14" s="9"/>
      <c r="I14" s="9"/>
    </row>
    <row r="15" spans="1:9" ht="13.5">
      <c r="A15" s="28" t="s">
        <v>52</v>
      </c>
      <c r="B15" s="9">
        <v>93</v>
      </c>
      <c r="C15" s="9">
        <v>97</v>
      </c>
      <c r="D15" s="9"/>
      <c r="E15" s="9"/>
      <c r="F15" s="9"/>
      <c r="G15" s="9"/>
      <c r="H15" s="9"/>
      <c r="I15" s="9"/>
    </row>
  </sheetData>
  <printOptions/>
  <pageMargins left="0.79" right="0.79" top="0.98" bottom="0.98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33" sqref="C33"/>
    </sheetView>
  </sheetViews>
  <sheetFormatPr defaultColWidth="9.00390625" defaultRowHeight="13.5"/>
  <cols>
    <col min="1" max="1" width="9.125" style="0" customWidth="1"/>
    <col min="2" max="2" width="6.50390625" style="0" customWidth="1"/>
    <col min="3" max="4" width="8.625" style="0" customWidth="1"/>
    <col min="5" max="5" width="11.25390625" style="0" customWidth="1"/>
    <col min="6" max="6" width="11.375" style="0" customWidth="1"/>
    <col min="8" max="8" width="4.125" style="0" customWidth="1"/>
    <col min="9" max="9" width="12.75390625" style="0" customWidth="1"/>
    <col min="10" max="10" width="17.375" style="0" customWidth="1"/>
    <col min="11" max="16384" width="8.625" style="0" customWidth="1"/>
  </cols>
  <sheetData>
    <row r="1" spans="1:10" ht="13.5">
      <c r="A1" s="30" t="s">
        <v>53</v>
      </c>
      <c r="B1" s="31" t="s">
        <v>54</v>
      </c>
      <c r="C1" s="31" t="s">
        <v>55</v>
      </c>
      <c r="D1" s="31" t="s">
        <v>56</v>
      </c>
      <c r="E1" s="31" t="s">
        <v>57</v>
      </c>
      <c r="F1" s="31" t="s">
        <v>58</v>
      </c>
      <c r="G1" s="31" t="s">
        <v>59</v>
      </c>
      <c r="I1" s="32" t="s">
        <v>60</v>
      </c>
      <c r="J1" s="33">
        <v>0.375</v>
      </c>
    </row>
    <row r="2" spans="1:10" ht="13.5" customHeight="1">
      <c r="A2" s="34">
        <v>39539</v>
      </c>
      <c r="B2" s="35"/>
      <c r="C2" s="36">
        <v>0.37152777777777773</v>
      </c>
      <c r="D2" s="36">
        <v>0.7256944444444445</v>
      </c>
      <c r="E2" s="37"/>
      <c r="F2" s="37"/>
      <c r="G2" s="37"/>
      <c r="I2" s="38" t="s">
        <v>61</v>
      </c>
      <c r="J2" s="39">
        <v>0.7395833333333334</v>
      </c>
    </row>
    <row r="3" spans="1:10" ht="13.5">
      <c r="A3" s="34">
        <v>39540</v>
      </c>
      <c r="B3" s="35"/>
      <c r="C3" s="36">
        <v>0.3756944444444445</v>
      </c>
      <c r="D3" s="36">
        <v>0.7638888888888888</v>
      </c>
      <c r="E3" s="37"/>
      <c r="F3" s="37"/>
      <c r="G3" s="37"/>
      <c r="I3" s="38" t="s">
        <v>62</v>
      </c>
      <c r="J3" s="40">
        <v>45</v>
      </c>
    </row>
    <row r="4" spans="1:10" ht="13.5">
      <c r="A4" s="34">
        <v>39541</v>
      </c>
      <c r="B4" s="35"/>
      <c r="C4" s="36">
        <v>0.37777777777777777</v>
      </c>
      <c r="D4" s="36">
        <v>0.7472222222222222</v>
      </c>
      <c r="E4" s="37"/>
      <c r="F4" s="37"/>
      <c r="G4" s="37"/>
      <c r="I4" s="38" t="s">
        <v>63</v>
      </c>
      <c r="J4" s="41">
        <v>2200</v>
      </c>
    </row>
    <row r="5" spans="1:10" ht="14.25" thickBot="1">
      <c r="A5" s="34">
        <v>39542</v>
      </c>
      <c r="B5" s="35"/>
      <c r="C5" s="36">
        <v>0.37152777777777773</v>
      </c>
      <c r="D5" s="36">
        <v>0.65</v>
      </c>
      <c r="E5" s="37"/>
      <c r="F5" s="37"/>
      <c r="G5" s="37"/>
      <c r="I5" s="38" t="s">
        <v>64</v>
      </c>
      <c r="J5" s="41">
        <f>J4*1.35</f>
        <v>2970</v>
      </c>
    </row>
    <row r="6" spans="1:10" ht="14.25" thickBot="1">
      <c r="A6" s="34">
        <v>39543</v>
      </c>
      <c r="B6" s="35"/>
      <c r="C6" s="36">
        <v>0.3958333333333333</v>
      </c>
      <c r="D6" s="36">
        <v>0.5694444444444444</v>
      </c>
      <c r="E6" s="37"/>
      <c r="F6" s="37"/>
      <c r="G6" s="37"/>
      <c r="I6" s="42" t="s">
        <v>65</v>
      </c>
      <c r="J6" s="43">
        <f>INT(F32*24*J4+G32*24*J5)</f>
        <v>0</v>
      </c>
    </row>
    <row r="7" spans="1:7" ht="13.5">
      <c r="A7" s="34">
        <v>39544</v>
      </c>
      <c r="B7" s="35"/>
      <c r="C7" s="36"/>
      <c r="D7" s="36"/>
      <c r="E7" s="37"/>
      <c r="F7" s="37"/>
      <c r="G7" s="37"/>
    </row>
    <row r="8" spans="1:7" ht="13.5">
      <c r="A8" s="34">
        <v>39545</v>
      </c>
      <c r="B8" s="35"/>
      <c r="C8" s="36">
        <v>0.3625</v>
      </c>
      <c r="D8" s="36">
        <v>0.9951388888888889</v>
      </c>
      <c r="E8" s="37"/>
      <c r="F8" s="37"/>
      <c r="G8" s="37"/>
    </row>
    <row r="9" spans="1:7" ht="13.5">
      <c r="A9" s="34">
        <v>39546</v>
      </c>
      <c r="B9" s="35"/>
      <c r="C9" s="36">
        <v>0.37847222222222227</v>
      </c>
      <c r="D9" s="36">
        <v>0.6791666666666667</v>
      </c>
      <c r="E9" s="37"/>
      <c r="F9" s="37"/>
      <c r="G9" s="37"/>
    </row>
    <row r="10" spans="1:7" ht="13.5">
      <c r="A10" s="34">
        <v>39547</v>
      </c>
      <c r="B10" s="35"/>
      <c r="C10" s="36">
        <v>0.37222222222222223</v>
      </c>
      <c r="D10" s="36">
        <v>0.845138888888889</v>
      </c>
      <c r="E10" s="37"/>
      <c r="F10" s="37"/>
      <c r="G10" s="37"/>
    </row>
    <row r="11" spans="1:7" ht="13.5">
      <c r="A11" s="34">
        <v>39548</v>
      </c>
      <c r="B11" s="35"/>
      <c r="C11" s="36">
        <v>0.37847222222222227</v>
      </c>
      <c r="D11" s="36">
        <v>0.6791666666666667</v>
      </c>
      <c r="E11" s="37"/>
      <c r="F11" s="37"/>
      <c r="G11" s="37"/>
    </row>
    <row r="12" spans="1:7" ht="13.5">
      <c r="A12" s="34">
        <v>39549</v>
      </c>
      <c r="B12" s="35"/>
      <c r="C12" s="36">
        <v>0.37083333333333335</v>
      </c>
      <c r="D12" s="36">
        <v>0.825</v>
      </c>
      <c r="E12" s="37"/>
      <c r="F12" s="37"/>
      <c r="G12" s="37"/>
    </row>
    <row r="13" spans="1:7" ht="13.5">
      <c r="A13" s="34">
        <v>39550</v>
      </c>
      <c r="B13" s="35"/>
      <c r="C13" s="36"/>
      <c r="D13" s="36"/>
      <c r="E13" s="37"/>
      <c r="F13" s="37"/>
      <c r="G13" s="37"/>
    </row>
    <row r="14" spans="1:7" ht="13.5">
      <c r="A14" s="34">
        <v>39551</v>
      </c>
      <c r="B14" s="35"/>
      <c r="C14" s="36"/>
      <c r="D14" s="36"/>
      <c r="E14" s="37"/>
      <c r="F14" s="37"/>
      <c r="G14" s="37"/>
    </row>
    <row r="15" spans="1:7" ht="13.5">
      <c r="A15" s="34">
        <v>39552</v>
      </c>
      <c r="B15" s="35"/>
      <c r="C15" s="36">
        <v>0.3729166666666666</v>
      </c>
      <c r="D15" s="36">
        <v>0.7333333333333334</v>
      </c>
      <c r="E15" s="37"/>
      <c r="F15" s="37"/>
      <c r="G15" s="37"/>
    </row>
    <row r="16" spans="1:7" ht="13.5">
      <c r="A16" s="34">
        <v>39553</v>
      </c>
      <c r="B16" s="35"/>
      <c r="C16" s="36">
        <v>0.3770833333333334</v>
      </c>
      <c r="D16" s="36">
        <v>0.7993055555555556</v>
      </c>
      <c r="E16" s="37"/>
      <c r="F16" s="37"/>
      <c r="G16" s="37"/>
    </row>
    <row r="17" spans="1:7" ht="13.5">
      <c r="A17" s="34">
        <v>39554</v>
      </c>
      <c r="B17" s="35"/>
      <c r="C17" s="36">
        <v>0.3763888888888889</v>
      </c>
      <c r="D17" s="36">
        <v>0.7680555555555556</v>
      </c>
      <c r="E17" s="37"/>
      <c r="F17" s="37"/>
      <c r="G17" s="37"/>
    </row>
    <row r="18" spans="1:7" ht="13.5">
      <c r="A18" s="34">
        <v>39555</v>
      </c>
      <c r="B18" s="35"/>
      <c r="C18" s="36">
        <v>0.3756944444444445</v>
      </c>
      <c r="D18" s="36">
        <v>0.78125</v>
      </c>
      <c r="E18" s="37"/>
      <c r="F18" s="37"/>
      <c r="G18" s="37"/>
    </row>
    <row r="19" spans="1:7" ht="13.5">
      <c r="A19" s="34">
        <v>39556</v>
      </c>
      <c r="B19" s="35"/>
      <c r="C19" s="36">
        <v>0.3680555555555556</v>
      </c>
      <c r="D19" s="36">
        <v>0.813888888888889</v>
      </c>
      <c r="E19" s="37"/>
      <c r="F19" s="37"/>
      <c r="G19" s="37"/>
    </row>
    <row r="20" spans="1:7" ht="13.5">
      <c r="A20" s="34">
        <v>39557</v>
      </c>
      <c r="B20" s="35"/>
      <c r="C20" s="36"/>
      <c r="D20" s="36"/>
      <c r="E20" s="37"/>
      <c r="F20" s="37"/>
      <c r="G20" s="37"/>
    </row>
    <row r="21" spans="1:7" ht="13.5">
      <c r="A21" s="34">
        <v>39558</v>
      </c>
      <c r="B21" s="35"/>
      <c r="C21" s="36">
        <v>0.37152777777777773</v>
      </c>
      <c r="D21" s="36">
        <v>0.8333333333333334</v>
      </c>
      <c r="E21" s="37"/>
      <c r="F21" s="37"/>
      <c r="G21" s="37"/>
    </row>
    <row r="22" spans="1:7" ht="13.5">
      <c r="A22" s="34">
        <v>39559</v>
      </c>
      <c r="B22" s="35"/>
      <c r="C22" s="36">
        <v>0.3680555555555556</v>
      </c>
      <c r="D22" s="36">
        <v>0.813888888888889</v>
      </c>
      <c r="E22" s="37"/>
      <c r="F22" s="37"/>
      <c r="G22" s="37"/>
    </row>
    <row r="23" spans="1:7" ht="13.5">
      <c r="A23" s="34">
        <v>39560</v>
      </c>
      <c r="B23" s="35"/>
      <c r="C23" s="36">
        <v>0.37222222222222223</v>
      </c>
      <c r="D23" s="36">
        <v>0.85625</v>
      </c>
      <c r="E23" s="37"/>
      <c r="F23" s="37"/>
      <c r="G23" s="37"/>
    </row>
    <row r="24" spans="1:7" ht="13.5">
      <c r="A24" s="34">
        <v>39561</v>
      </c>
      <c r="B24" s="35"/>
      <c r="C24" s="36">
        <v>0.37916666666666665</v>
      </c>
      <c r="D24" s="36">
        <v>0.9145833333333333</v>
      </c>
      <c r="E24" s="37"/>
      <c r="F24" s="37"/>
      <c r="G24" s="37"/>
    </row>
    <row r="25" spans="1:7" ht="13.5">
      <c r="A25" s="34">
        <v>39562</v>
      </c>
      <c r="B25" s="35"/>
      <c r="C25" s="36">
        <v>0.3826388888888889</v>
      </c>
      <c r="D25" s="36">
        <v>0.65625</v>
      </c>
      <c r="E25" s="37"/>
      <c r="F25" s="37"/>
      <c r="G25" s="37"/>
    </row>
    <row r="26" spans="1:7" ht="13.5">
      <c r="A26" s="34">
        <v>39563</v>
      </c>
      <c r="B26" s="35"/>
      <c r="C26" s="36">
        <v>0.35833333333333334</v>
      </c>
      <c r="D26" s="36">
        <v>0.7472222222222222</v>
      </c>
      <c r="E26" s="37"/>
      <c r="F26" s="37"/>
      <c r="G26" s="37"/>
    </row>
    <row r="27" spans="1:7" ht="13.5">
      <c r="A27" s="34">
        <v>39564</v>
      </c>
      <c r="B27" s="35"/>
      <c r="C27" s="36"/>
      <c r="D27" s="36"/>
      <c r="E27" s="37"/>
      <c r="F27" s="37"/>
      <c r="G27" s="37"/>
    </row>
    <row r="28" spans="1:7" ht="13.5">
      <c r="A28" s="34">
        <v>39565</v>
      </c>
      <c r="B28" s="35"/>
      <c r="C28" s="36"/>
      <c r="D28" s="36"/>
      <c r="E28" s="37"/>
      <c r="F28" s="37"/>
      <c r="G28" s="37"/>
    </row>
    <row r="29" spans="1:7" ht="13.5">
      <c r="A29" s="34">
        <v>39566</v>
      </c>
      <c r="B29" s="35"/>
      <c r="C29" s="36">
        <v>0.3645833333333333</v>
      </c>
      <c r="D29" s="36">
        <v>0.9</v>
      </c>
      <c r="E29" s="37"/>
      <c r="F29" s="37"/>
      <c r="G29" s="37"/>
    </row>
    <row r="30" spans="1:7" ht="13.5">
      <c r="A30" s="34">
        <v>39567</v>
      </c>
      <c r="B30" s="35"/>
      <c r="C30" s="36">
        <v>0.37847222222222227</v>
      </c>
      <c r="D30" s="36">
        <v>0.8055555555555555</v>
      </c>
      <c r="E30" s="37"/>
      <c r="F30" s="37"/>
      <c r="G30" s="37"/>
    </row>
    <row r="31" spans="1:7" ht="13.5">
      <c r="A31" s="34">
        <v>39568</v>
      </c>
      <c r="B31" s="35"/>
      <c r="C31" s="36">
        <v>0.3756944444444445</v>
      </c>
      <c r="D31" s="36">
        <v>0.7923611111111111</v>
      </c>
      <c r="E31" s="37"/>
      <c r="F31" s="37"/>
      <c r="G31" s="37"/>
    </row>
    <row r="32" spans="3:7" ht="13.5">
      <c r="C32" s="46" t="s">
        <v>66</v>
      </c>
      <c r="D32" s="47"/>
      <c r="E32" s="44"/>
      <c r="F32" s="44"/>
      <c r="G32" s="44"/>
    </row>
    <row r="33" spans="4:5" ht="13.5">
      <c r="D33" t="s">
        <v>67</v>
      </c>
      <c r="E33" s="45"/>
    </row>
  </sheetData>
  <mergeCells count="1">
    <mergeCell ref="C32:D32"/>
  </mergeCells>
  <printOptions/>
  <pageMargins left="0.79" right="0.79" top="0.98" bottom="0.98" header="0.51" footer="0.51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B16" sqref="B16"/>
    </sheetView>
  </sheetViews>
  <sheetFormatPr defaultColWidth="9.00390625" defaultRowHeight="13.5"/>
  <cols>
    <col min="1" max="1" width="3.50390625" style="50" customWidth="1"/>
    <col min="2" max="2" width="12.75390625" style="49" customWidth="1"/>
    <col min="3" max="5" width="5.00390625" style="49" customWidth="1"/>
    <col min="6" max="8" width="6.50390625" style="49" customWidth="1"/>
    <col min="9" max="9" width="15.25390625" style="49" customWidth="1"/>
    <col min="10" max="10" width="14.25390625" style="49" customWidth="1"/>
    <col min="11" max="11" width="13.00390625" style="49" customWidth="1"/>
    <col min="12" max="16384" width="9.00390625" style="49" customWidth="1"/>
  </cols>
  <sheetData>
    <row r="1" spans="1:16" ht="14.25">
      <c r="A1" s="51"/>
      <c r="B1" s="72" t="s">
        <v>68</v>
      </c>
      <c r="C1" s="72"/>
      <c r="D1" s="72"/>
      <c r="E1" s="73"/>
      <c r="F1" s="74" t="s">
        <v>69</v>
      </c>
      <c r="G1" s="75"/>
      <c r="H1" s="76"/>
      <c r="I1" s="53" t="s">
        <v>70</v>
      </c>
      <c r="J1" s="53" t="s">
        <v>71</v>
      </c>
      <c r="K1" s="53" t="s">
        <v>72</v>
      </c>
      <c r="L1" s="48"/>
      <c r="M1" s="48"/>
      <c r="N1" s="48"/>
      <c r="O1" s="48"/>
      <c r="P1" s="48"/>
    </row>
    <row r="2" spans="1:16" ht="14.25">
      <c r="A2" s="54"/>
      <c r="B2" s="55" t="s">
        <v>32</v>
      </c>
      <c r="C2" s="56" t="s">
        <v>73</v>
      </c>
      <c r="D2" s="57" t="s">
        <v>74</v>
      </c>
      <c r="E2" s="58" t="s">
        <v>75</v>
      </c>
      <c r="F2" s="59" t="s">
        <v>73</v>
      </c>
      <c r="G2" s="59" t="s">
        <v>74</v>
      </c>
      <c r="H2" s="59" t="s">
        <v>75</v>
      </c>
      <c r="I2" s="57" t="s">
        <v>76</v>
      </c>
      <c r="J2" s="57" t="s">
        <v>77</v>
      </c>
      <c r="K2" s="57" t="s">
        <v>78</v>
      </c>
      <c r="L2" s="52"/>
      <c r="M2" s="52"/>
      <c r="N2" s="52"/>
      <c r="O2" s="52"/>
      <c r="P2" s="52"/>
    </row>
    <row r="3" spans="1:16" ht="14.25">
      <c r="A3" s="60">
        <v>1</v>
      </c>
      <c r="B3" s="61" t="s">
        <v>79</v>
      </c>
      <c r="C3" s="62">
        <v>88</v>
      </c>
      <c r="D3" s="63">
        <v>98</v>
      </c>
      <c r="E3" s="64">
        <v>85</v>
      </c>
      <c r="F3" s="65"/>
      <c r="G3" s="65"/>
      <c r="H3" s="65"/>
      <c r="I3" s="66"/>
      <c r="J3" s="65"/>
      <c r="K3" s="65"/>
      <c r="L3" s="52"/>
      <c r="M3" s="52"/>
      <c r="N3" s="52"/>
      <c r="O3" s="52"/>
      <c r="P3" s="52"/>
    </row>
    <row r="4" spans="1:16" ht="14.25">
      <c r="A4" s="60">
        <v>2</v>
      </c>
      <c r="B4" s="61" t="s">
        <v>80</v>
      </c>
      <c r="C4" s="62">
        <v>24</v>
      </c>
      <c r="D4" s="63">
        <v>29</v>
      </c>
      <c r="E4" s="64">
        <v>41</v>
      </c>
      <c r="F4" s="65"/>
      <c r="G4" s="65"/>
      <c r="H4" s="65"/>
      <c r="I4" s="66"/>
      <c r="J4" s="65"/>
      <c r="K4" s="65"/>
      <c r="L4" s="52"/>
      <c r="M4" s="52"/>
      <c r="N4" s="52"/>
      <c r="O4" s="52"/>
      <c r="P4" s="52"/>
    </row>
    <row r="5" spans="1:16" ht="14.25">
      <c r="A5" s="60">
        <v>3</v>
      </c>
      <c r="B5" s="61" t="s">
        <v>81</v>
      </c>
      <c r="C5" s="62">
        <v>45</v>
      </c>
      <c r="D5" s="63">
        <v>89</v>
      </c>
      <c r="E5" s="64">
        <v>82</v>
      </c>
      <c r="F5" s="65"/>
      <c r="G5" s="65"/>
      <c r="H5" s="65"/>
      <c r="I5" s="65"/>
      <c r="J5" s="65"/>
      <c r="K5" s="65"/>
      <c r="L5" s="52"/>
      <c r="M5" s="52"/>
      <c r="N5" s="52"/>
      <c r="O5" s="52"/>
      <c r="P5" s="52"/>
    </row>
    <row r="6" spans="1:16" ht="14.25">
      <c r="A6" s="60">
        <v>4</v>
      </c>
      <c r="B6" s="61" t="s">
        <v>82</v>
      </c>
      <c r="C6" s="62">
        <v>48</v>
      </c>
      <c r="D6" s="63">
        <v>51</v>
      </c>
      <c r="E6" s="64">
        <v>32</v>
      </c>
      <c r="F6" s="65"/>
      <c r="G6" s="65"/>
      <c r="H6" s="65"/>
      <c r="I6" s="65"/>
      <c r="J6" s="65"/>
      <c r="K6" s="65"/>
      <c r="L6" s="52"/>
      <c r="M6" s="52"/>
      <c r="N6" s="52"/>
      <c r="O6" s="52"/>
      <c r="P6" s="52"/>
    </row>
    <row r="7" spans="1:16" ht="14.25">
      <c r="A7" s="60">
        <v>5</v>
      </c>
      <c r="B7" s="61" t="s">
        <v>83</v>
      </c>
      <c r="C7" s="62">
        <v>42</v>
      </c>
      <c r="D7" s="63">
        <v>39</v>
      </c>
      <c r="E7" s="64">
        <v>26</v>
      </c>
      <c r="F7" s="65"/>
      <c r="G7" s="65"/>
      <c r="H7" s="65"/>
      <c r="I7" s="65"/>
      <c r="J7" s="65"/>
      <c r="K7" s="65"/>
      <c r="L7" s="52"/>
      <c r="M7" s="52"/>
      <c r="N7" s="52"/>
      <c r="O7" s="52"/>
      <c r="P7" s="52"/>
    </row>
    <row r="8" spans="1:16" ht="14.25">
      <c r="A8" s="60">
        <v>6</v>
      </c>
      <c r="B8" s="61" t="s">
        <v>84</v>
      </c>
      <c r="C8" s="62">
        <v>78</v>
      </c>
      <c r="D8" s="63">
        <v>57</v>
      </c>
      <c r="E8" s="64">
        <v>85</v>
      </c>
      <c r="F8" s="65"/>
      <c r="G8" s="65"/>
      <c r="H8" s="65"/>
      <c r="I8" s="65"/>
      <c r="J8" s="65"/>
      <c r="K8" s="65"/>
      <c r="L8" s="52"/>
      <c r="M8" s="52"/>
      <c r="N8" s="52"/>
      <c r="O8" s="52"/>
      <c r="P8" s="52"/>
    </row>
    <row r="9" spans="1:16" ht="14.25">
      <c r="A9" s="60">
        <v>7</v>
      </c>
      <c r="B9" s="61" t="s">
        <v>85</v>
      </c>
      <c r="C9" s="62">
        <v>28</v>
      </c>
      <c r="D9" s="63">
        <v>38</v>
      </c>
      <c r="E9" s="64">
        <v>40</v>
      </c>
      <c r="F9" s="65"/>
      <c r="G9" s="65"/>
      <c r="H9" s="65"/>
      <c r="I9" s="65"/>
      <c r="J9" s="65"/>
      <c r="K9" s="65"/>
      <c r="L9" s="52"/>
      <c r="M9" s="52"/>
      <c r="N9" s="52"/>
      <c r="O9" s="52"/>
      <c r="P9" s="52"/>
    </row>
    <row r="10" spans="1:16" ht="14.25">
      <c r="A10" s="60">
        <v>8</v>
      </c>
      <c r="B10" s="61" t="s">
        <v>86</v>
      </c>
      <c r="C10" s="62">
        <v>65</v>
      </c>
      <c r="D10" s="63">
        <v>74</v>
      </c>
      <c r="E10" s="64">
        <v>36</v>
      </c>
      <c r="F10" s="65"/>
      <c r="G10" s="65"/>
      <c r="H10" s="65"/>
      <c r="I10" s="65"/>
      <c r="J10" s="65"/>
      <c r="K10" s="65"/>
      <c r="L10" s="52"/>
      <c r="M10" s="52"/>
      <c r="N10" s="52"/>
      <c r="O10" s="52"/>
      <c r="P10" s="52"/>
    </row>
    <row r="11" spans="1:16" ht="14.25">
      <c r="A11" s="60">
        <v>9</v>
      </c>
      <c r="B11" s="61" t="s">
        <v>87</v>
      </c>
      <c r="C11" s="62">
        <v>48</v>
      </c>
      <c r="D11" s="63">
        <v>68</v>
      </c>
      <c r="E11" s="64">
        <v>28</v>
      </c>
      <c r="F11" s="65"/>
      <c r="G11" s="65"/>
      <c r="H11" s="65"/>
      <c r="I11" s="65"/>
      <c r="J11" s="65"/>
      <c r="K11" s="65"/>
      <c r="L11" s="52"/>
      <c r="M11" s="52"/>
      <c r="N11" s="52"/>
      <c r="O11" s="52"/>
      <c r="P11" s="52"/>
    </row>
    <row r="12" spans="1:16" ht="14.25">
      <c r="A12" s="60">
        <v>10</v>
      </c>
      <c r="B12" s="61" t="s">
        <v>88</v>
      </c>
      <c r="C12" s="62">
        <v>84</v>
      </c>
      <c r="D12" s="63">
        <v>70</v>
      </c>
      <c r="E12" s="64">
        <v>62</v>
      </c>
      <c r="F12" s="65"/>
      <c r="G12" s="65"/>
      <c r="H12" s="65"/>
      <c r="I12" s="65"/>
      <c r="J12" s="65"/>
      <c r="K12" s="65"/>
      <c r="L12" s="52"/>
      <c r="M12" s="52"/>
      <c r="N12" s="52"/>
      <c r="O12" s="52"/>
      <c r="P12" s="52"/>
    </row>
    <row r="13" spans="1:16" ht="14.25">
      <c r="A13" s="60">
        <v>11</v>
      </c>
      <c r="B13" s="61" t="s">
        <v>89</v>
      </c>
      <c r="C13" s="62">
        <v>2</v>
      </c>
      <c r="D13" s="63">
        <v>29</v>
      </c>
      <c r="E13" s="64">
        <v>34</v>
      </c>
      <c r="F13" s="65"/>
      <c r="G13" s="65"/>
      <c r="H13" s="65"/>
      <c r="I13" s="65"/>
      <c r="J13" s="65"/>
      <c r="K13" s="65"/>
      <c r="L13" s="52"/>
      <c r="M13" s="52"/>
      <c r="N13" s="52"/>
      <c r="O13" s="52"/>
      <c r="P13" s="52"/>
    </row>
    <row r="14" spans="1:16" ht="21">
      <c r="A14" s="51"/>
      <c r="B14" s="52"/>
      <c r="C14" s="52"/>
      <c r="D14" s="52"/>
      <c r="E14" s="52"/>
      <c r="F14" s="67" t="s">
        <v>90</v>
      </c>
      <c r="G14" s="67"/>
      <c r="H14" s="67"/>
      <c r="I14" s="67"/>
      <c r="J14" s="52"/>
      <c r="K14" s="52"/>
      <c r="L14" s="52"/>
      <c r="M14" s="52"/>
      <c r="N14" s="52"/>
      <c r="O14" s="52"/>
      <c r="P14" s="52"/>
    </row>
    <row r="15" spans="1:16" ht="14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68" customFormat="1" ht="14.25">
      <c r="A16" s="69"/>
      <c r="B16" s="70"/>
      <c r="C16" s="70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s="68" customFormat="1" ht="14.25">
      <c r="A17" s="69"/>
      <c r="B17" s="70"/>
      <c r="C17" s="70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6" s="68" customFormat="1" ht="14.25">
      <c r="A18" s="69"/>
      <c r="B18" s="70"/>
      <c r="C18" s="70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s="68" customFormat="1" ht="14.25">
      <c r="A19" s="69"/>
      <c r="B19" s="70"/>
      <c r="C19" s="7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s="68" customFormat="1" ht="14.25">
      <c r="A20" s="69"/>
      <c r="B20" s="70"/>
      <c r="C20" s="70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s="68" customFormat="1" ht="14.25">
      <c r="A21" s="69"/>
      <c r="B21" s="70"/>
      <c r="C21" s="70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s="68" customFormat="1" ht="13.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s="68" customFormat="1" ht="13.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s="68" customFormat="1" ht="13.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s="68" customFormat="1" ht="13.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s="68" customFormat="1" ht="13.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s="68" customFormat="1" ht="13.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s="68" customFormat="1" ht="13.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s="68" customFormat="1" ht="13.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68" customFormat="1" ht="13.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s="68" customFormat="1" ht="13.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s="68" customFormat="1" ht="13.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s="68" customFormat="1" ht="13.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s="68" customFormat="1" ht="13.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 s="68" customFormat="1" ht="13.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 s="68" customFormat="1" ht="13.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6" s="68" customFormat="1" ht="13.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s="68" customFormat="1" ht="13.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s="68" customFormat="1" ht="13.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s="68" customFormat="1" ht="13.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s="68" customFormat="1" ht="13.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s="68" customFormat="1" ht="13.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s="68" customFormat="1" ht="13.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s="68" customFormat="1" ht="13.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68" customFormat="1" ht="13.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s="68" customFormat="1" ht="13.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s="68" customFormat="1" ht="13.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s="68" customFormat="1" ht="13.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s="68" customFormat="1" ht="13.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s="68" customFormat="1" ht="13.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s="68" customFormat="1" ht="13.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s="68" customFormat="1" ht="13.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s="68" customFormat="1" ht="13.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1:16" s="68" customFormat="1" ht="13.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s="68" customFormat="1" ht="13.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6" s="68" customFormat="1" ht="13.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s="68" customFormat="1" ht="13.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1:16" s="68" customFormat="1" ht="13.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1:16" s="68" customFormat="1" ht="13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</sheetData>
  <mergeCells count="2">
    <mergeCell ref="B1:E1"/>
    <mergeCell ref="F1:H1"/>
  </mergeCells>
  <printOptions/>
  <pageMargins left="0.79" right="0.7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</cp:lastModifiedBy>
  <dcterms:created xsi:type="dcterms:W3CDTF">2004-04-20T08:37:18Z</dcterms:created>
  <dcterms:modified xsi:type="dcterms:W3CDTF">2008-11-19T08:06:53Z</dcterms:modified>
  <cp:category/>
  <cp:version/>
  <cp:contentType/>
  <cp:contentStatus/>
</cp:coreProperties>
</file>