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tabRatio="798" activeTab="0"/>
  </bookViews>
  <sheets>
    <sheet name="料理屋" sheetId="1" r:id="rId1"/>
    <sheet name="リスト形式" sheetId="2" r:id="rId2"/>
    <sheet name="図書" sheetId="3" r:id="rId3"/>
    <sheet name="アンケート原票" sheetId="4" r:id="rId4"/>
    <sheet name="アンケート入力" sheetId="5" r:id="rId5"/>
    <sheet name="受注票" sheetId="6" r:id="rId6"/>
    <sheet name="受注票入力" sheetId="7" r:id="rId7"/>
  </sheets>
  <definedNames/>
  <calcPr fullCalcOnLoad="1"/>
</workbook>
</file>

<file path=xl/sharedStrings.xml><?xml version="1.0" encoding="utf-8"?>
<sst xmlns="http://schemas.openxmlformats.org/spreadsheetml/2006/main" count="227" uniqueCount="153">
  <si>
    <t>場所</t>
  </si>
  <si>
    <t>店名</t>
  </si>
  <si>
    <t>料理</t>
  </si>
  <si>
    <t>メニュー</t>
  </si>
  <si>
    <t>価格</t>
  </si>
  <si>
    <t>深草</t>
  </si>
  <si>
    <t>ラビレット</t>
  </si>
  <si>
    <t>フランス料理</t>
  </si>
  <si>
    <t>コース料理</t>
  </si>
  <si>
    <t>瀬田</t>
  </si>
  <si>
    <t>大三元</t>
  </si>
  <si>
    <t>中華料理</t>
  </si>
  <si>
    <t>マーボナス定食</t>
  </si>
  <si>
    <t>大宮</t>
  </si>
  <si>
    <t>はまなす</t>
  </si>
  <si>
    <t>日本料理</t>
  </si>
  <si>
    <t>天ぷら定食</t>
  </si>
  <si>
    <t>ドラゴン</t>
  </si>
  <si>
    <t>おすすめ定食</t>
  </si>
  <si>
    <t>おふくろ亭</t>
  </si>
  <si>
    <t>ハマチ定食</t>
  </si>
  <si>
    <t>吉田屋</t>
  </si>
  <si>
    <t>イタリア料理</t>
  </si>
  <si>
    <t>ピッツアコース</t>
  </si>
  <si>
    <t>ケパケパ</t>
  </si>
  <si>
    <t>東南アジア料理</t>
  </si>
  <si>
    <t>タイ風カレー</t>
  </si>
  <si>
    <t>あららぎ</t>
  </si>
  <si>
    <t>いわし定食</t>
  </si>
  <si>
    <t>ペルージア</t>
  </si>
  <si>
    <t>ペペロンチーノ</t>
  </si>
  <si>
    <t>リバージュ</t>
  </si>
  <si>
    <t>ペッパーステーキ</t>
  </si>
  <si>
    <t>A</t>
  </si>
  <si>
    <t>販売日</t>
  </si>
  <si>
    <t>店舗コード</t>
  </si>
  <si>
    <t>店舗名</t>
  </si>
  <si>
    <t>商品名</t>
  </si>
  <si>
    <t>単価</t>
  </si>
  <si>
    <t>数量</t>
  </si>
  <si>
    <t>売上金額</t>
  </si>
  <si>
    <t>AB1111</t>
  </si>
  <si>
    <t>大阪南</t>
  </si>
  <si>
    <t>パソコンセットA</t>
  </si>
  <si>
    <t>AB1111</t>
  </si>
  <si>
    <t>パソコンセットB</t>
  </si>
  <si>
    <t>AB1111</t>
  </si>
  <si>
    <t>パソコンセットC</t>
  </si>
  <si>
    <t>AB1112</t>
  </si>
  <si>
    <t>神戸</t>
  </si>
  <si>
    <t>パソコンセットA</t>
  </si>
  <si>
    <t>AB1112</t>
  </si>
  <si>
    <t>パソコンセットB</t>
  </si>
  <si>
    <t>B</t>
  </si>
  <si>
    <t>学生番号</t>
  </si>
  <si>
    <t>氏名</t>
  </si>
  <si>
    <t>国語</t>
  </si>
  <si>
    <t>算数</t>
  </si>
  <si>
    <t>理科</t>
  </si>
  <si>
    <t>社会</t>
  </si>
  <si>
    <t>C00001</t>
  </si>
  <si>
    <t>安倍彰</t>
  </si>
  <si>
    <t>C00002</t>
  </si>
  <si>
    <t>飯田豊</t>
  </si>
  <si>
    <t>C00003</t>
  </si>
  <si>
    <t>中澤愛</t>
  </si>
  <si>
    <t>C00004</t>
  </si>
  <si>
    <t>吉澤真希</t>
  </si>
  <si>
    <t>C00005</t>
  </si>
  <si>
    <t>保田康平</t>
  </si>
  <si>
    <t>平均</t>
  </si>
  <si>
    <t>最高点</t>
  </si>
  <si>
    <t>C</t>
  </si>
  <si>
    <t>よく当てはまる</t>
  </si>
  <si>
    <t>当てはまる</t>
  </si>
  <si>
    <t>あまり当てはまらない</t>
  </si>
  <si>
    <t>当てはまらない</t>
  </si>
  <si>
    <t>合計</t>
  </si>
  <si>
    <t>男性</t>
  </si>
  <si>
    <t>女性</t>
  </si>
  <si>
    <t>A,B,Cのうち「リスト」形式のデータはどれか</t>
  </si>
  <si>
    <t>請求記号</t>
  </si>
  <si>
    <t>書名</t>
  </si>
  <si>
    <t>著者名</t>
  </si>
  <si>
    <t>出版社</t>
  </si>
  <si>
    <t>出版年</t>
  </si>
  <si>
    <t>A111-0001</t>
  </si>
  <si>
    <t>簡単・データベース入門</t>
  </si>
  <si>
    <t>田中太郎</t>
  </si>
  <si>
    <t>ABシステム</t>
  </si>
  <si>
    <t>A111-0002</t>
  </si>
  <si>
    <t>すぐ出来る・データベース作成</t>
  </si>
  <si>
    <t>辻花子</t>
  </si>
  <si>
    <t>情報書籍</t>
  </si>
  <si>
    <t>A111-0003</t>
  </si>
  <si>
    <t>完全マスター　Access2003</t>
  </si>
  <si>
    <t>情報教育研究会</t>
  </si>
  <si>
    <t>情報教育出版</t>
  </si>
  <si>
    <t>A111-0004</t>
  </si>
  <si>
    <t>Excelで学ぶ　データベース</t>
  </si>
  <si>
    <t>A111-0005</t>
  </si>
  <si>
    <t>図解　データベース入門</t>
  </si>
  <si>
    <t>大谷一郎</t>
  </si>
  <si>
    <t>Melom出版</t>
  </si>
  <si>
    <t>A111-0006</t>
  </si>
  <si>
    <t>図解　データベース入門2</t>
  </si>
  <si>
    <t>A111-0007</t>
  </si>
  <si>
    <t>納得　データベース設計のすべて</t>
  </si>
  <si>
    <t>村田裕子</t>
  </si>
  <si>
    <t>A111-0008</t>
  </si>
  <si>
    <t>3分で分かる　Oracle完全ガイド</t>
  </si>
  <si>
    <t>里田渉</t>
  </si>
  <si>
    <t>Country社</t>
  </si>
  <si>
    <t>A112-0001</t>
  </si>
  <si>
    <t>簡単・統計データ分析</t>
  </si>
  <si>
    <t>高橋隆明</t>
  </si>
  <si>
    <t>ABシステム</t>
  </si>
  <si>
    <t>A112-0002</t>
  </si>
  <si>
    <t>Excelで学ぶ　統計入門</t>
  </si>
  <si>
    <t>A112-0003</t>
  </si>
  <si>
    <t>図解　表計算ソフト応用</t>
  </si>
  <si>
    <t>斉藤めぐみ</t>
  </si>
  <si>
    <t>A112-0004</t>
  </si>
  <si>
    <t>3分で分かる　SPSS完全ガイド</t>
  </si>
  <si>
    <t>A113-0001</t>
  </si>
  <si>
    <t>簡単・プレゼンテーション入門</t>
  </si>
  <si>
    <t>飯田彰</t>
  </si>
  <si>
    <t>A113-0002</t>
  </si>
  <si>
    <t>完全マスター　PowerPoint2003</t>
  </si>
  <si>
    <t>A113-0003</t>
  </si>
  <si>
    <t>図解　プレゼンテーション入門</t>
  </si>
  <si>
    <t>柴田ひとみ</t>
  </si>
  <si>
    <t>A113-0004</t>
  </si>
  <si>
    <t>3分で分かる　プレゼンテーションの秘技</t>
  </si>
  <si>
    <t>インターネット利用に関するアンケートを行った。回答結果をリスト形式の表で管理したい。</t>
  </si>
  <si>
    <t>高橋商店受注表</t>
  </si>
  <si>
    <t>受注番号</t>
  </si>
  <si>
    <t>明細番号</t>
  </si>
  <si>
    <t>商品番号</t>
  </si>
  <si>
    <t>A-1</t>
  </si>
  <si>
    <t>越前ガニ</t>
  </si>
  <si>
    <t>A-2</t>
  </si>
  <si>
    <t>若狭河豚</t>
  </si>
  <si>
    <t>B-2</t>
  </si>
  <si>
    <t>ソースカツ丼</t>
  </si>
  <si>
    <t>B-1</t>
  </si>
  <si>
    <t>越前そばセット</t>
  </si>
  <si>
    <t>B-2</t>
  </si>
  <si>
    <t>B-2</t>
  </si>
  <si>
    <t>C-1</t>
  </si>
  <si>
    <t>若狭牛</t>
  </si>
  <si>
    <t>D-1</t>
  </si>
  <si>
    <t>梅ワイン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</si>
</sst>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&quot;\-&quot;#,##0"/>
    <numFmt numFmtId="177" formatCode="&quot;〒&quot;###\-#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.5"/>
      <name val="ＭＳ 明朝"/>
      <family val="1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6" fontId="0" fillId="0" borderId="10" xfId="59" applyBorder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56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9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4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_no8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38100</xdr:rowOff>
    </xdr:from>
    <xdr:to>
      <xdr:col>7</xdr:col>
      <xdr:colOff>333375</xdr:colOff>
      <xdr:row>18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507682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28575</xdr:rowOff>
    </xdr:from>
    <xdr:to>
      <xdr:col>7</xdr:col>
      <xdr:colOff>314325</xdr:colOff>
      <xdr:row>35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114675"/>
          <a:ext cx="505777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0.125" style="0" bestFit="1" customWidth="1"/>
    <col min="3" max="3" width="14.25390625" style="0" bestFit="1" customWidth="1"/>
    <col min="4" max="4" width="15.625" style="0" bestFit="1" customWidth="1"/>
  </cols>
  <sheetData>
    <row r="1" spans="1: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>
      <c r="A2" s="2" t="s">
        <v>5</v>
      </c>
      <c r="B2" s="2" t="s">
        <v>6</v>
      </c>
      <c r="C2" s="2" t="s">
        <v>7</v>
      </c>
      <c r="D2" s="2" t="s">
        <v>8</v>
      </c>
      <c r="E2" s="3">
        <v>3500</v>
      </c>
    </row>
    <row r="3" spans="1:5" ht="13.5">
      <c r="A3" s="2" t="s">
        <v>9</v>
      </c>
      <c r="B3" s="2" t="s">
        <v>10</v>
      </c>
      <c r="C3" s="2" t="s">
        <v>11</v>
      </c>
      <c r="D3" s="2" t="s">
        <v>12</v>
      </c>
      <c r="E3" s="3">
        <v>1200</v>
      </c>
    </row>
    <row r="4" spans="1:5" ht="13.5">
      <c r="A4" s="2" t="s">
        <v>13</v>
      </c>
      <c r="B4" s="2" t="s">
        <v>14</v>
      </c>
      <c r="C4" s="2" t="s">
        <v>15</v>
      </c>
      <c r="D4" s="2" t="s">
        <v>16</v>
      </c>
      <c r="E4" s="3">
        <v>1400</v>
      </c>
    </row>
    <row r="5" spans="1:5" ht="13.5">
      <c r="A5" s="2" t="s">
        <v>9</v>
      </c>
      <c r="B5" s="2" t="s">
        <v>17</v>
      </c>
      <c r="C5" s="2" t="s">
        <v>11</v>
      </c>
      <c r="D5" s="2" t="s">
        <v>18</v>
      </c>
      <c r="E5" s="3">
        <v>850</v>
      </c>
    </row>
    <row r="6" spans="1:5" ht="13.5">
      <c r="A6" s="2" t="s">
        <v>5</v>
      </c>
      <c r="B6" s="2" t="s">
        <v>19</v>
      </c>
      <c r="C6" s="2" t="s">
        <v>15</v>
      </c>
      <c r="D6" s="2" t="s">
        <v>20</v>
      </c>
      <c r="E6" s="3">
        <v>1800</v>
      </c>
    </row>
    <row r="7" spans="1:5" ht="13.5">
      <c r="A7" s="2" t="s">
        <v>13</v>
      </c>
      <c r="B7" s="2" t="s">
        <v>21</v>
      </c>
      <c r="C7" s="2" t="s">
        <v>22</v>
      </c>
      <c r="D7" s="2" t="s">
        <v>23</v>
      </c>
      <c r="E7" s="3">
        <v>2300</v>
      </c>
    </row>
    <row r="8" spans="1:5" ht="13.5">
      <c r="A8" s="2" t="s">
        <v>13</v>
      </c>
      <c r="B8" s="2" t="s">
        <v>24</v>
      </c>
      <c r="C8" s="2" t="s">
        <v>25</v>
      </c>
      <c r="D8" s="2" t="s">
        <v>26</v>
      </c>
      <c r="E8" s="3">
        <v>1200</v>
      </c>
    </row>
    <row r="9" spans="1:5" ht="13.5">
      <c r="A9" s="2" t="s">
        <v>9</v>
      </c>
      <c r="B9" s="2" t="s">
        <v>27</v>
      </c>
      <c r="C9" s="2" t="s">
        <v>15</v>
      </c>
      <c r="D9" s="2" t="s">
        <v>28</v>
      </c>
      <c r="E9" s="3">
        <v>950</v>
      </c>
    </row>
    <row r="10" spans="1:5" ht="13.5">
      <c r="A10" s="2" t="s">
        <v>9</v>
      </c>
      <c r="B10" s="2" t="s">
        <v>29</v>
      </c>
      <c r="C10" s="2" t="s">
        <v>22</v>
      </c>
      <c r="D10" s="2" t="s">
        <v>30</v>
      </c>
      <c r="E10" s="3">
        <v>1000</v>
      </c>
    </row>
    <row r="11" spans="1:5" ht="13.5">
      <c r="A11" s="2" t="s">
        <v>13</v>
      </c>
      <c r="B11" s="2" t="s">
        <v>31</v>
      </c>
      <c r="C11" s="2" t="s">
        <v>7</v>
      </c>
      <c r="D11" s="2" t="s">
        <v>32</v>
      </c>
      <c r="E11" s="3">
        <v>2200</v>
      </c>
    </row>
    <row r="14" spans="1:5" ht="13.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32" sqref="C32"/>
    </sheetView>
  </sheetViews>
  <sheetFormatPr defaultColWidth="9.00390625" defaultRowHeight="13.5"/>
  <cols>
    <col min="4" max="4" width="19.25390625" style="0" bestFit="1" customWidth="1"/>
  </cols>
  <sheetData>
    <row r="1" ht="13.5">
      <c r="A1" s="4" t="s">
        <v>33</v>
      </c>
    </row>
    <row r="2" spans="1:7" ht="13.5">
      <c r="A2" s="5" t="s">
        <v>34</v>
      </c>
      <c r="B2" s="5" t="s">
        <v>35</v>
      </c>
      <c r="C2" s="5" t="s">
        <v>36</v>
      </c>
      <c r="D2" s="5" t="s">
        <v>37</v>
      </c>
      <c r="E2" s="5" t="s">
        <v>38</v>
      </c>
      <c r="F2" s="5" t="s">
        <v>39</v>
      </c>
      <c r="G2" s="5" t="s">
        <v>40</v>
      </c>
    </row>
    <row r="3" spans="1:7" ht="13.5">
      <c r="A3" s="6">
        <v>39264</v>
      </c>
      <c r="B3" s="5" t="s">
        <v>41</v>
      </c>
      <c r="C3" s="5" t="s">
        <v>42</v>
      </c>
      <c r="D3" s="5" t="s">
        <v>43</v>
      </c>
      <c r="E3" s="5">
        <v>98800</v>
      </c>
      <c r="F3" s="5">
        <v>3</v>
      </c>
      <c r="G3" s="5">
        <f>E3*F3</f>
        <v>296400</v>
      </c>
    </row>
    <row r="4" spans="1:7" ht="13.5">
      <c r="A4" s="6">
        <v>39264</v>
      </c>
      <c r="B4" s="5" t="s">
        <v>44</v>
      </c>
      <c r="C4" s="5" t="s">
        <v>42</v>
      </c>
      <c r="D4" s="5" t="s">
        <v>45</v>
      </c>
      <c r="E4" s="5">
        <v>128900</v>
      </c>
      <c r="F4" s="5">
        <v>2</v>
      </c>
      <c r="G4" s="5">
        <f>E4*F4</f>
        <v>257800</v>
      </c>
    </row>
    <row r="5" spans="1:7" ht="13.5">
      <c r="A5" s="6">
        <v>39264</v>
      </c>
      <c r="B5" s="5" t="s">
        <v>46</v>
      </c>
      <c r="C5" s="5" t="s">
        <v>42</v>
      </c>
      <c r="D5" s="5" t="s">
        <v>47</v>
      </c>
      <c r="E5" s="5">
        <v>168700</v>
      </c>
      <c r="F5" s="5">
        <v>4</v>
      </c>
      <c r="G5" s="5">
        <f>E5*F5</f>
        <v>674800</v>
      </c>
    </row>
    <row r="6" spans="1:7" ht="13.5">
      <c r="A6" s="6">
        <v>39265</v>
      </c>
      <c r="B6" s="5" t="s">
        <v>48</v>
      </c>
      <c r="C6" s="5" t="s">
        <v>49</v>
      </c>
      <c r="D6" s="5" t="s">
        <v>50</v>
      </c>
      <c r="E6" s="5">
        <v>98800</v>
      </c>
      <c r="F6" s="5">
        <v>2</v>
      </c>
      <c r="G6" s="5">
        <f>E6*F6</f>
        <v>197600</v>
      </c>
    </row>
    <row r="7" spans="1:7" ht="13.5">
      <c r="A7" s="6">
        <v>39265</v>
      </c>
      <c r="B7" s="5" t="s">
        <v>51</v>
      </c>
      <c r="C7" s="5" t="s">
        <v>49</v>
      </c>
      <c r="D7" s="5" t="s">
        <v>52</v>
      </c>
      <c r="E7" s="5">
        <v>128900</v>
      </c>
      <c r="F7" s="5">
        <v>4</v>
      </c>
      <c r="G7" s="5">
        <f>E7*F7</f>
        <v>515600</v>
      </c>
    </row>
    <row r="8" spans="1:7" ht="13.5">
      <c r="A8" s="7"/>
      <c r="B8" s="7"/>
      <c r="C8" s="7"/>
      <c r="D8" s="7"/>
      <c r="E8" s="7"/>
      <c r="F8" s="7"/>
      <c r="G8" s="7"/>
    </row>
    <row r="9" spans="1:7" ht="13.5">
      <c r="A9" s="8" t="s">
        <v>53</v>
      </c>
      <c r="B9" s="7"/>
      <c r="C9" s="7"/>
      <c r="D9" s="7"/>
      <c r="E9" s="7"/>
      <c r="F9" s="7"/>
      <c r="G9" s="7"/>
    </row>
    <row r="10" spans="1:7" ht="13.5">
      <c r="A10" s="5" t="s">
        <v>54</v>
      </c>
      <c r="B10" s="5" t="s">
        <v>55</v>
      </c>
      <c r="C10" s="5" t="s">
        <v>56</v>
      </c>
      <c r="D10" s="5" t="s">
        <v>57</v>
      </c>
      <c r="E10" s="5" t="s">
        <v>58</v>
      </c>
      <c r="F10" s="5" t="s">
        <v>59</v>
      </c>
      <c r="G10" s="7"/>
    </row>
    <row r="11" spans="1:6" ht="13.5">
      <c r="A11" s="5" t="s">
        <v>60</v>
      </c>
      <c r="B11" s="5" t="s">
        <v>61</v>
      </c>
      <c r="C11" s="5">
        <v>50</v>
      </c>
      <c r="D11" s="5">
        <v>67</v>
      </c>
      <c r="E11" s="5">
        <v>74</v>
      </c>
      <c r="F11" s="5">
        <v>53</v>
      </c>
    </row>
    <row r="12" spans="1:6" ht="13.5">
      <c r="A12" s="5" t="s">
        <v>62</v>
      </c>
      <c r="B12" s="5" t="s">
        <v>63</v>
      </c>
      <c r="C12" s="5">
        <v>64</v>
      </c>
      <c r="D12" s="5">
        <v>48</v>
      </c>
      <c r="E12" s="5">
        <v>90</v>
      </c>
      <c r="F12" s="5">
        <v>64</v>
      </c>
    </row>
    <row r="13" spans="1:6" ht="13.5">
      <c r="A13" s="5" t="s">
        <v>64</v>
      </c>
      <c r="B13" s="5" t="s">
        <v>65</v>
      </c>
      <c r="C13" s="5">
        <v>65</v>
      </c>
      <c r="D13" s="5">
        <v>75</v>
      </c>
      <c r="E13" s="5">
        <v>46</v>
      </c>
      <c r="F13" s="5">
        <v>65</v>
      </c>
    </row>
    <row r="14" spans="1:6" ht="13.5">
      <c r="A14" s="5" t="s">
        <v>66</v>
      </c>
      <c r="B14" s="5" t="s">
        <v>67</v>
      </c>
      <c r="C14" s="5">
        <v>74</v>
      </c>
      <c r="D14" s="5">
        <v>64</v>
      </c>
      <c r="E14" s="5">
        <v>36</v>
      </c>
      <c r="F14" s="5">
        <v>64</v>
      </c>
    </row>
    <row r="15" spans="1:6" ht="13.5">
      <c r="A15" s="5" t="s">
        <v>68</v>
      </c>
      <c r="B15" s="5" t="s">
        <v>69</v>
      </c>
      <c r="C15" s="5">
        <v>56</v>
      </c>
      <c r="D15" s="5">
        <v>43</v>
      </c>
      <c r="E15" s="5">
        <v>56</v>
      </c>
      <c r="F15" s="5">
        <v>75</v>
      </c>
    </row>
    <row r="16" spans="1:6" ht="13.5">
      <c r="A16" s="5" t="s">
        <v>70</v>
      </c>
      <c r="B16" s="5"/>
      <c r="C16" s="5">
        <f>AVERAGE(C11:C15)</f>
        <v>61.8</v>
      </c>
      <c r="D16" s="5">
        <f>AVERAGE(D11:D15)</f>
        <v>59.4</v>
      </c>
      <c r="E16" s="5">
        <f>AVERAGE(E11:E15)</f>
        <v>60.4</v>
      </c>
      <c r="F16" s="5">
        <f>AVERAGE(F11:F15)</f>
        <v>64.2</v>
      </c>
    </row>
    <row r="17" spans="1:6" ht="13.5">
      <c r="A17" s="5" t="s">
        <v>71</v>
      </c>
      <c r="B17" s="5"/>
      <c r="C17" s="5">
        <f>MAX(C11:C15)</f>
        <v>74</v>
      </c>
      <c r="D17" s="5">
        <f>MAX(D11:D15)</f>
        <v>75</v>
      </c>
      <c r="E17" s="5">
        <f>MAX(E11:E15)</f>
        <v>90</v>
      </c>
      <c r="F17" s="5">
        <f>MAX(F11:F15)</f>
        <v>75</v>
      </c>
    </row>
    <row r="19" ht="13.5">
      <c r="A19" s="4" t="s">
        <v>72</v>
      </c>
    </row>
    <row r="20" spans="1:6" ht="13.5">
      <c r="A20" s="5"/>
      <c r="B20" s="5" t="s">
        <v>73</v>
      </c>
      <c r="C20" s="5" t="s">
        <v>74</v>
      </c>
      <c r="D20" s="5" t="s">
        <v>75</v>
      </c>
      <c r="E20" s="5" t="s">
        <v>76</v>
      </c>
      <c r="F20" s="5" t="s">
        <v>77</v>
      </c>
    </row>
    <row r="21" spans="1:6" ht="13.5">
      <c r="A21" s="5" t="s">
        <v>78</v>
      </c>
      <c r="B21" s="9">
        <v>0.1</v>
      </c>
      <c r="C21" s="9">
        <v>0.25</v>
      </c>
      <c r="D21" s="9">
        <v>0.35</v>
      </c>
      <c r="E21" s="9">
        <v>0.3</v>
      </c>
      <c r="F21" s="9">
        <v>1</v>
      </c>
    </row>
    <row r="22" spans="1:6" ht="13.5">
      <c r="A22" s="5" t="s">
        <v>79</v>
      </c>
      <c r="B22" s="9">
        <v>0.3</v>
      </c>
      <c r="C22" s="9">
        <v>0.2</v>
      </c>
      <c r="D22" s="9">
        <v>0.25</v>
      </c>
      <c r="E22" s="9">
        <v>0.25</v>
      </c>
      <c r="F22" s="9">
        <v>1</v>
      </c>
    </row>
    <row r="25" ht="14.25" thickBot="1">
      <c r="A25" t="s">
        <v>80</v>
      </c>
    </row>
    <row r="26" ht="14.25" thickBot="1">
      <c r="B26" s="10"/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29" sqref="C29"/>
    </sheetView>
  </sheetViews>
  <sheetFormatPr defaultColWidth="9.00390625" defaultRowHeight="13.5"/>
  <cols>
    <col min="1" max="1" width="10.625" style="0" bestFit="1" customWidth="1"/>
    <col min="2" max="2" width="35.125" style="0" bestFit="1" customWidth="1"/>
    <col min="3" max="3" width="15.125" style="0" bestFit="1" customWidth="1"/>
    <col min="4" max="4" width="13.00390625" style="0" bestFit="1" customWidth="1"/>
  </cols>
  <sheetData>
    <row r="1" spans="1:6" ht="14.25" thickBot="1">
      <c r="A1" s="11" t="s">
        <v>81</v>
      </c>
      <c r="B1" s="12" t="s">
        <v>82</v>
      </c>
      <c r="C1" s="12" t="s">
        <v>83</v>
      </c>
      <c r="D1" s="12" t="s">
        <v>84</v>
      </c>
      <c r="E1" s="12" t="s">
        <v>4</v>
      </c>
      <c r="F1" s="11" t="s">
        <v>85</v>
      </c>
    </row>
    <row r="2" spans="1:6" ht="14.25" thickTop="1">
      <c r="A2" s="13" t="s">
        <v>86</v>
      </c>
      <c r="B2" s="14" t="s">
        <v>87</v>
      </c>
      <c r="C2" s="14" t="s">
        <v>88</v>
      </c>
      <c r="D2" s="14" t="s">
        <v>89</v>
      </c>
      <c r="E2" s="14">
        <v>1980</v>
      </c>
      <c r="F2" s="13">
        <v>2002</v>
      </c>
    </row>
    <row r="3" spans="1:6" ht="13.5">
      <c r="A3" s="13" t="s">
        <v>90</v>
      </c>
      <c r="B3" s="14" t="s">
        <v>91</v>
      </c>
      <c r="C3" s="14" t="s">
        <v>92</v>
      </c>
      <c r="D3" s="14" t="s">
        <v>93</v>
      </c>
      <c r="E3" s="14">
        <v>2260</v>
      </c>
      <c r="F3" s="13">
        <v>2002</v>
      </c>
    </row>
    <row r="4" spans="1:6" ht="13.5">
      <c r="A4" s="13" t="s">
        <v>94</v>
      </c>
      <c r="B4" s="14" t="s">
        <v>95</v>
      </c>
      <c r="C4" s="14" t="s">
        <v>96</v>
      </c>
      <c r="D4" s="14" t="s">
        <v>97</v>
      </c>
      <c r="E4" s="14">
        <v>3500</v>
      </c>
      <c r="F4" s="13">
        <v>2002</v>
      </c>
    </row>
    <row r="5" spans="1:6" ht="13.5">
      <c r="A5" s="13" t="s">
        <v>98</v>
      </c>
      <c r="B5" s="14" t="s">
        <v>99</v>
      </c>
      <c r="C5" s="14" t="s">
        <v>96</v>
      </c>
      <c r="D5" s="14" t="s">
        <v>97</v>
      </c>
      <c r="E5" s="14">
        <v>3500</v>
      </c>
      <c r="F5" s="13">
        <v>2004</v>
      </c>
    </row>
    <row r="6" spans="1:6" ht="13.5">
      <c r="A6" s="13" t="s">
        <v>100</v>
      </c>
      <c r="B6" s="14" t="s">
        <v>101</v>
      </c>
      <c r="C6" s="14" t="s">
        <v>102</v>
      </c>
      <c r="D6" s="14" t="s">
        <v>103</v>
      </c>
      <c r="E6" s="14">
        <v>2280</v>
      </c>
      <c r="F6" s="13">
        <v>2002</v>
      </c>
    </row>
    <row r="7" spans="1:6" ht="13.5">
      <c r="A7" s="13" t="s">
        <v>104</v>
      </c>
      <c r="B7" s="14" t="s">
        <v>105</v>
      </c>
      <c r="C7" s="14" t="s">
        <v>102</v>
      </c>
      <c r="D7" s="14" t="s">
        <v>103</v>
      </c>
      <c r="E7" s="14">
        <v>3300</v>
      </c>
      <c r="F7" s="13">
        <v>2005</v>
      </c>
    </row>
    <row r="8" spans="1:6" ht="13.5">
      <c r="A8" s="13" t="s">
        <v>106</v>
      </c>
      <c r="B8" s="14" t="s">
        <v>107</v>
      </c>
      <c r="C8" s="14" t="s">
        <v>108</v>
      </c>
      <c r="D8" s="14" t="s">
        <v>103</v>
      </c>
      <c r="E8" s="14">
        <v>2600</v>
      </c>
      <c r="F8" s="13">
        <v>2006</v>
      </c>
    </row>
    <row r="9" spans="1:6" ht="13.5">
      <c r="A9" s="13" t="s">
        <v>109</v>
      </c>
      <c r="B9" s="14" t="s">
        <v>110</v>
      </c>
      <c r="C9" s="14" t="s">
        <v>111</v>
      </c>
      <c r="D9" s="14" t="s">
        <v>112</v>
      </c>
      <c r="E9" s="14">
        <v>2400</v>
      </c>
      <c r="F9" s="13">
        <v>2006</v>
      </c>
    </row>
    <row r="10" spans="1:6" ht="13.5">
      <c r="A10" s="13" t="s">
        <v>113</v>
      </c>
      <c r="B10" s="14" t="s">
        <v>114</v>
      </c>
      <c r="C10" s="14" t="s">
        <v>115</v>
      </c>
      <c r="D10" s="14" t="s">
        <v>116</v>
      </c>
      <c r="E10" s="14">
        <v>1980</v>
      </c>
      <c r="F10" s="13">
        <v>2005</v>
      </c>
    </row>
    <row r="11" spans="1:6" ht="13.5">
      <c r="A11" s="13" t="s">
        <v>117</v>
      </c>
      <c r="B11" s="14" t="s">
        <v>118</v>
      </c>
      <c r="C11" s="14" t="s">
        <v>96</v>
      </c>
      <c r="D11" s="14" t="s">
        <v>97</v>
      </c>
      <c r="E11" s="14">
        <v>3500</v>
      </c>
      <c r="F11" s="13">
        <v>2005</v>
      </c>
    </row>
    <row r="12" spans="1:6" ht="13.5">
      <c r="A12" s="13" t="s">
        <v>119</v>
      </c>
      <c r="B12" s="14" t="s">
        <v>120</v>
      </c>
      <c r="C12" s="14" t="s">
        <v>121</v>
      </c>
      <c r="D12" s="14" t="s">
        <v>103</v>
      </c>
      <c r="E12" s="14">
        <v>2280</v>
      </c>
      <c r="F12" s="13">
        <v>2005</v>
      </c>
    </row>
    <row r="13" spans="1:6" ht="13.5">
      <c r="A13" s="13" t="s">
        <v>122</v>
      </c>
      <c r="B13" s="14" t="s">
        <v>123</v>
      </c>
      <c r="C13" s="14" t="s">
        <v>111</v>
      </c>
      <c r="D13" s="14" t="s">
        <v>112</v>
      </c>
      <c r="E13" s="14">
        <v>3200</v>
      </c>
      <c r="F13" s="13">
        <v>2006</v>
      </c>
    </row>
    <row r="14" spans="1:6" ht="13.5">
      <c r="A14" s="13" t="s">
        <v>124</v>
      </c>
      <c r="B14" s="14" t="s">
        <v>125</v>
      </c>
      <c r="C14" s="14" t="s">
        <v>126</v>
      </c>
      <c r="D14" s="14" t="s">
        <v>89</v>
      </c>
      <c r="E14" s="14">
        <v>3300</v>
      </c>
      <c r="F14" s="13">
        <v>2004</v>
      </c>
    </row>
    <row r="15" spans="1:6" ht="13.5">
      <c r="A15" s="13" t="s">
        <v>127</v>
      </c>
      <c r="B15" s="14" t="s">
        <v>128</v>
      </c>
      <c r="C15" s="14" t="s">
        <v>96</v>
      </c>
      <c r="D15" s="14" t="s">
        <v>97</v>
      </c>
      <c r="E15" s="14">
        <v>1500</v>
      </c>
      <c r="F15" s="13">
        <v>2004</v>
      </c>
    </row>
    <row r="16" spans="1:6" ht="13.5">
      <c r="A16" s="13" t="s">
        <v>129</v>
      </c>
      <c r="B16" s="14" t="s">
        <v>130</v>
      </c>
      <c r="C16" s="14" t="s">
        <v>131</v>
      </c>
      <c r="D16" s="14" t="s">
        <v>103</v>
      </c>
      <c r="E16" s="14">
        <v>3500</v>
      </c>
      <c r="F16" s="13">
        <v>2003</v>
      </c>
    </row>
    <row r="17" spans="1:6" ht="13.5">
      <c r="A17" s="13" t="s">
        <v>132</v>
      </c>
      <c r="B17" s="14" t="s">
        <v>133</v>
      </c>
      <c r="C17" s="14" t="s">
        <v>111</v>
      </c>
      <c r="D17" s="14" t="s">
        <v>112</v>
      </c>
      <c r="E17" s="14">
        <v>1400</v>
      </c>
      <c r="F17" s="13">
        <v>2006</v>
      </c>
    </row>
    <row r="18" spans="1:6" ht="13.5">
      <c r="A18" s="7"/>
      <c r="B18" s="7"/>
      <c r="C18" s="7"/>
      <c r="D18" s="7"/>
      <c r="E18" s="7"/>
      <c r="F18" s="7"/>
    </row>
    <row r="19" spans="1:6" ht="13.5">
      <c r="A19" s="7"/>
      <c r="B19" s="7"/>
      <c r="C19" s="7"/>
      <c r="D19" s="7"/>
      <c r="E19" s="7"/>
      <c r="F19" s="7"/>
    </row>
    <row r="20" spans="1:6" ht="13.5">
      <c r="A20" s="7"/>
      <c r="B20" s="7"/>
      <c r="C20" s="7"/>
      <c r="D20" s="7"/>
      <c r="E20" s="7"/>
      <c r="F20" s="7"/>
    </row>
    <row r="21" spans="1:6" ht="14.25" thickBot="1">
      <c r="A21" s="11" t="s">
        <v>81</v>
      </c>
      <c r="B21" s="12" t="s">
        <v>82</v>
      </c>
      <c r="C21" s="12" t="s">
        <v>83</v>
      </c>
      <c r="D21" s="12" t="s">
        <v>84</v>
      </c>
      <c r="E21" s="12" t="s">
        <v>4</v>
      </c>
      <c r="F21" s="11" t="s">
        <v>85</v>
      </c>
    </row>
    <row r="22" ht="14.25" thickTop="1"/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9.00390625" defaultRowHeight="13.5"/>
  <sheetData>
    <row r="1" ht="13.5">
      <c r="A1" s="15" t="s">
        <v>134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22" sqref="H22"/>
    </sheetView>
  </sheetViews>
  <sheetFormatPr defaultColWidth="9.00390625" defaultRowHeight="13.5"/>
  <cols>
    <col min="1" max="2" width="9.75390625" style="0" bestFit="1" customWidth="1"/>
    <col min="3" max="3" width="13.625" style="0" bestFit="1" customWidth="1"/>
  </cols>
  <sheetData>
    <row r="1" spans="1:6" ht="21">
      <c r="A1" s="27" t="s">
        <v>135</v>
      </c>
      <c r="B1" s="27"/>
      <c r="C1" s="27"/>
      <c r="D1" s="27"/>
      <c r="E1" s="27"/>
      <c r="F1" s="7"/>
    </row>
    <row r="2" spans="1:6" ht="14.25" thickBot="1">
      <c r="A2" s="16" t="s">
        <v>136</v>
      </c>
      <c r="B2" s="17">
        <v>1</v>
      </c>
      <c r="C2" s="7"/>
      <c r="D2" s="7"/>
      <c r="E2" s="7"/>
      <c r="F2" s="7"/>
    </row>
    <row r="3" spans="1:6" ht="15" thickBot="1" thickTop="1">
      <c r="A3" s="7"/>
      <c r="B3" s="7"/>
      <c r="C3" s="7"/>
      <c r="D3" s="7"/>
      <c r="E3" s="7"/>
      <c r="F3" s="7"/>
    </row>
    <row r="4" spans="1:6" ht="14.25" thickBot="1">
      <c r="A4" s="18" t="s">
        <v>137</v>
      </c>
      <c r="B4" s="19" t="s">
        <v>138</v>
      </c>
      <c r="C4" s="19" t="s">
        <v>37</v>
      </c>
      <c r="D4" s="19" t="s">
        <v>38</v>
      </c>
      <c r="E4" s="20" t="s">
        <v>39</v>
      </c>
      <c r="F4" s="7"/>
    </row>
    <row r="5" spans="1:6" ht="14.25" thickTop="1">
      <c r="A5" s="21">
        <v>1</v>
      </c>
      <c r="B5" s="5" t="s">
        <v>139</v>
      </c>
      <c r="C5" s="5" t="s">
        <v>140</v>
      </c>
      <c r="D5" s="5">
        <v>3600</v>
      </c>
      <c r="E5" s="22">
        <v>2</v>
      </c>
      <c r="F5" s="7"/>
    </row>
    <row r="6" spans="1:6" ht="13.5">
      <c r="A6" s="23">
        <v>2</v>
      </c>
      <c r="B6" s="5" t="s">
        <v>141</v>
      </c>
      <c r="C6" s="5" t="s">
        <v>142</v>
      </c>
      <c r="D6" s="5">
        <v>13000</v>
      </c>
      <c r="E6" s="22">
        <v>1</v>
      </c>
      <c r="F6" s="7"/>
    </row>
    <row r="7" spans="1:6" ht="13.5">
      <c r="A7" s="23">
        <v>3</v>
      </c>
      <c r="B7" s="5" t="s">
        <v>143</v>
      </c>
      <c r="C7" s="5" t="s">
        <v>144</v>
      </c>
      <c r="D7" s="5">
        <v>2500</v>
      </c>
      <c r="E7" s="22">
        <v>1</v>
      </c>
      <c r="F7" s="7"/>
    </row>
    <row r="8" spans="1:6" ht="13.5">
      <c r="A8" s="23"/>
      <c r="B8" s="5"/>
      <c r="C8" s="5"/>
      <c r="D8" s="5"/>
      <c r="E8" s="22"/>
      <c r="F8" s="7"/>
    </row>
    <row r="9" spans="1:6" ht="14.25" thickBot="1">
      <c r="A9" s="24"/>
      <c r="B9" s="25"/>
      <c r="C9" s="25"/>
      <c r="D9" s="25"/>
      <c r="E9" s="26"/>
      <c r="F9" s="7"/>
    </row>
    <row r="10" spans="1:6" ht="13.5">
      <c r="A10" s="7"/>
      <c r="B10" s="7"/>
      <c r="C10" s="7"/>
      <c r="D10" s="7"/>
      <c r="E10" s="7"/>
      <c r="F10" s="7"/>
    </row>
    <row r="11" spans="1:6" ht="14.25" thickBot="1">
      <c r="A11" s="16" t="s">
        <v>136</v>
      </c>
      <c r="B11" s="17">
        <v>2</v>
      </c>
      <c r="C11" s="7"/>
      <c r="D11" s="7"/>
      <c r="E11" s="7"/>
      <c r="F11" s="7"/>
    </row>
    <row r="12" spans="1:6" ht="15" thickBot="1" thickTop="1">
      <c r="A12" s="7"/>
      <c r="B12" s="7"/>
      <c r="C12" s="7"/>
      <c r="D12" s="7"/>
      <c r="E12" s="7"/>
      <c r="F12" s="7"/>
    </row>
    <row r="13" spans="1:5" ht="14.25" thickBot="1">
      <c r="A13" s="18" t="s">
        <v>137</v>
      </c>
      <c r="B13" s="19" t="s">
        <v>138</v>
      </c>
      <c r="C13" s="19" t="s">
        <v>37</v>
      </c>
      <c r="D13" s="19" t="s">
        <v>38</v>
      </c>
      <c r="E13" s="20" t="s">
        <v>39</v>
      </c>
    </row>
    <row r="14" spans="1:5" ht="14.25" thickTop="1">
      <c r="A14" s="21">
        <v>1</v>
      </c>
      <c r="B14" s="5" t="s">
        <v>139</v>
      </c>
      <c r="C14" s="5" t="s">
        <v>140</v>
      </c>
      <c r="D14" s="5">
        <v>3600</v>
      </c>
      <c r="E14" s="22">
        <v>1</v>
      </c>
    </row>
    <row r="15" spans="1:5" ht="13.5">
      <c r="A15" s="23">
        <v>2</v>
      </c>
      <c r="B15" s="5" t="s">
        <v>145</v>
      </c>
      <c r="C15" s="5" t="s">
        <v>146</v>
      </c>
      <c r="D15" s="5">
        <v>3500</v>
      </c>
      <c r="E15" s="22">
        <v>3</v>
      </c>
    </row>
    <row r="16" spans="1:5" ht="13.5">
      <c r="A16" s="23">
        <v>3</v>
      </c>
      <c r="B16" s="5" t="s">
        <v>147</v>
      </c>
      <c r="C16" s="5" t="s">
        <v>144</v>
      </c>
      <c r="D16" s="5">
        <v>2500</v>
      </c>
      <c r="E16" s="22">
        <v>1</v>
      </c>
    </row>
    <row r="17" spans="1:5" ht="13.5">
      <c r="A17" s="23"/>
      <c r="B17" s="5"/>
      <c r="C17" s="5"/>
      <c r="D17" s="5"/>
      <c r="E17" s="22"/>
    </row>
    <row r="18" spans="1:5" ht="14.25" thickBot="1">
      <c r="A18" s="24"/>
      <c r="B18" s="25"/>
      <c r="C18" s="25"/>
      <c r="D18" s="25"/>
      <c r="E18" s="26"/>
    </row>
    <row r="20" spans="1:5" ht="14.25" thickBot="1">
      <c r="A20" s="16" t="s">
        <v>136</v>
      </c>
      <c r="B20" s="17">
        <v>3</v>
      </c>
      <c r="C20" s="7"/>
      <c r="D20" s="7"/>
      <c r="E20" s="7"/>
    </row>
    <row r="21" spans="1:5" ht="15" thickBot="1" thickTop="1">
      <c r="A21" s="7"/>
      <c r="B21" s="7"/>
      <c r="C21" s="7"/>
      <c r="D21" s="7"/>
      <c r="E21" s="7"/>
    </row>
    <row r="22" spans="1:5" ht="14.25" thickBot="1">
      <c r="A22" s="18" t="s">
        <v>137</v>
      </c>
      <c r="B22" s="19" t="s">
        <v>138</v>
      </c>
      <c r="C22" s="19" t="s">
        <v>37</v>
      </c>
      <c r="D22" s="19" t="s">
        <v>38</v>
      </c>
      <c r="E22" s="20" t="s">
        <v>39</v>
      </c>
    </row>
    <row r="23" spans="1:5" ht="14.25" thickTop="1">
      <c r="A23" s="21">
        <v>1</v>
      </c>
      <c r="B23" s="5" t="s">
        <v>148</v>
      </c>
      <c r="C23" s="5" t="s">
        <v>144</v>
      </c>
      <c r="D23" s="5">
        <v>2500</v>
      </c>
      <c r="E23" s="22">
        <v>5</v>
      </c>
    </row>
    <row r="24" spans="1:5" ht="13.5">
      <c r="A24" s="23"/>
      <c r="B24" s="5"/>
      <c r="C24" s="5"/>
      <c r="D24" s="5"/>
      <c r="E24" s="22"/>
    </row>
    <row r="25" spans="1:5" ht="13.5">
      <c r="A25" s="23"/>
      <c r="B25" s="5"/>
      <c r="C25" s="5"/>
      <c r="D25" s="5"/>
      <c r="E25" s="22"/>
    </row>
    <row r="26" spans="1:5" ht="13.5">
      <c r="A26" s="23"/>
      <c r="B26" s="5"/>
      <c r="C26" s="5"/>
      <c r="D26" s="5"/>
      <c r="E26" s="22"/>
    </row>
    <row r="27" spans="1:5" ht="14.25" thickBot="1">
      <c r="A27" s="24"/>
      <c r="B27" s="25"/>
      <c r="C27" s="25"/>
      <c r="D27" s="25"/>
      <c r="E27" s="26"/>
    </row>
    <row r="29" spans="1:5" ht="14.25" thickBot="1">
      <c r="A29" s="16" t="s">
        <v>136</v>
      </c>
      <c r="B29" s="17">
        <v>4</v>
      </c>
      <c r="C29" s="7"/>
      <c r="D29" s="7"/>
      <c r="E29" s="7"/>
    </row>
    <row r="30" spans="1:5" ht="15" thickBot="1" thickTop="1">
      <c r="A30" s="7"/>
      <c r="B30" s="7"/>
      <c r="C30" s="7"/>
      <c r="D30" s="7"/>
      <c r="E30" s="7"/>
    </row>
    <row r="31" spans="1:5" ht="14.25" thickBot="1">
      <c r="A31" s="18" t="s">
        <v>137</v>
      </c>
      <c r="B31" s="19" t="s">
        <v>138</v>
      </c>
      <c r="C31" s="19" t="s">
        <v>37</v>
      </c>
      <c r="D31" s="19" t="s">
        <v>38</v>
      </c>
      <c r="E31" s="20" t="s">
        <v>39</v>
      </c>
    </row>
    <row r="32" spans="1:5" ht="14.25" thickTop="1">
      <c r="A32" s="21">
        <v>1</v>
      </c>
      <c r="B32" s="5" t="s">
        <v>139</v>
      </c>
      <c r="C32" s="5" t="s">
        <v>140</v>
      </c>
      <c r="D32" s="5">
        <v>3600</v>
      </c>
      <c r="E32" s="22">
        <v>1</v>
      </c>
    </row>
    <row r="33" spans="1:5" ht="13.5">
      <c r="A33" s="23">
        <v>2</v>
      </c>
      <c r="B33" s="5" t="s">
        <v>145</v>
      </c>
      <c r="C33" s="5" t="s">
        <v>146</v>
      </c>
      <c r="D33" s="5">
        <v>3500</v>
      </c>
      <c r="E33" s="22">
        <v>1</v>
      </c>
    </row>
    <row r="34" spans="1:5" ht="13.5">
      <c r="A34" s="23">
        <v>3</v>
      </c>
      <c r="B34" s="5" t="s">
        <v>147</v>
      </c>
      <c r="C34" s="5" t="s">
        <v>144</v>
      </c>
      <c r="D34" s="5">
        <v>2500</v>
      </c>
      <c r="E34" s="22">
        <v>3</v>
      </c>
    </row>
    <row r="35" spans="1:5" ht="13.5">
      <c r="A35" s="23">
        <v>4</v>
      </c>
      <c r="B35" s="5" t="s">
        <v>149</v>
      </c>
      <c r="C35" s="5" t="s">
        <v>150</v>
      </c>
      <c r="D35" s="5">
        <v>10000</v>
      </c>
      <c r="E35" s="22">
        <v>1</v>
      </c>
    </row>
    <row r="36" spans="1:5" ht="14.25" thickBot="1">
      <c r="A36" s="24">
        <v>5</v>
      </c>
      <c r="B36" s="25" t="s">
        <v>151</v>
      </c>
      <c r="C36" s="25" t="s">
        <v>152</v>
      </c>
      <c r="D36" s="25">
        <v>4200</v>
      </c>
      <c r="E36" s="26">
        <v>2</v>
      </c>
    </row>
  </sheetData>
  <sheetProtection/>
  <mergeCells count="1">
    <mergeCell ref="A1:E1"/>
  </mergeCell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00390625" defaultRowHeight="13.5"/>
  <sheetData>
    <row r="1" ht="14.25" customHeight="1"/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秦野伸介</dc:creator>
  <cp:keywords/>
  <dc:description/>
  <cp:lastModifiedBy>HATANO Shinsuke</cp:lastModifiedBy>
  <dcterms:created xsi:type="dcterms:W3CDTF">2007-12-13T00:48:22Z</dcterms:created>
  <dcterms:modified xsi:type="dcterms:W3CDTF">2009-12-03T01:15:55Z</dcterms:modified>
  <cp:category/>
  <cp:version/>
  <cp:contentType/>
  <cp:contentStatus/>
</cp:coreProperties>
</file>