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ano\SkyDrive\ドキュメント\ryukoku\1B\"/>
    </mc:Choice>
  </mc:AlternateContent>
  <bookViews>
    <workbookView xWindow="360" yWindow="75" windowWidth="15480" windowHeight="11640"/>
  </bookViews>
  <sheets>
    <sheet name="日本の人口" sheetId="1" r:id="rId1"/>
    <sheet name="ビールの売上" sheetId="3" r:id="rId2"/>
    <sheet name="店舗別売上" sheetId="4" r:id="rId3"/>
    <sheet name="降水量" sheetId="5" r:id="rId4"/>
    <sheet name="売上高" sheetId="6" r:id="rId5"/>
    <sheet name="販売動向" sheetId="7" r:id="rId6"/>
    <sheet name="近畿圏の人口" sheetId="2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D6" i="5" l="1"/>
  <c r="C6" i="5"/>
  <c r="B6" i="5"/>
  <c r="D5" i="5"/>
  <c r="C5" i="5"/>
  <c r="B5" i="5"/>
  <c r="G2" i="4"/>
  <c r="G3" i="4"/>
  <c r="G4" i="4"/>
  <c r="G5" i="4"/>
  <c r="G6" i="4"/>
  <c r="B7" i="4"/>
  <c r="C7" i="4"/>
  <c r="D7" i="4"/>
  <c r="E7" i="4"/>
  <c r="F7" i="4"/>
  <c r="G7" i="4" l="1"/>
</calcChain>
</file>

<file path=xl/sharedStrings.xml><?xml version="1.0" encoding="utf-8"?>
<sst xmlns="http://schemas.openxmlformats.org/spreadsheetml/2006/main" count="63" uniqueCount="51">
  <si>
    <t>総人口</t>
    <rPh sb="0" eb="3">
      <t>ソウジンコウ</t>
    </rPh>
    <phoneticPr fontId="3"/>
  </si>
  <si>
    <t>都道府県名</t>
    <rPh sb="0" eb="4">
      <t>トドウフケン</t>
    </rPh>
    <rPh sb="4" eb="5">
      <t>メイ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</si>
  <si>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</si>
  <si>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</si>
  <si>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</si>
  <si>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</si>
  <si>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</si>
  <si>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</si>
  <si>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</si>
  <si>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</si>
  <si>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</si>
  <si>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気温</t>
    <rPh sb="0" eb="2">
      <t>キオン</t>
    </rPh>
    <phoneticPr fontId="3"/>
  </si>
  <si>
    <t>売上本数</t>
    <rPh sb="0" eb="2">
      <t>ウリアゲ</t>
    </rPh>
    <rPh sb="2" eb="4">
      <t>ホンスウ</t>
    </rPh>
    <phoneticPr fontId="3"/>
  </si>
  <si>
    <t>日時</t>
    <rPh sb="0" eb="2">
      <t>ニチジ</t>
    </rPh>
    <phoneticPr fontId="3"/>
  </si>
  <si>
    <t>液晶テレビ</t>
    <rPh sb="0" eb="2">
      <t>エキショウ</t>
    </rPh>
    <phoneticPr fontId="3"/>
  </si>
  <si>
    <t>パソコン</t>
    <phoneticPr fontId="3"/>
  </si>
  <si>
    <t>モニタ</t>
    <phoneticPr fontId="3"/>
  </si>
  <si>
    <t>デジタルカメラ</t>
    <phoneticPr fontId="3"/>
  </si>
  <si>
    <t>DAP</t>
    <phoneticPr fontId="3"/>
  </si>
  <si>
    <t>合計</t>
    <rPh sb="0" eb="2">
      <t>ゴウケイ</t>
    </rPh>
    <phoneticPr fontId="3"/>
  </si>
  <si>
    <t>A市</t>
    <rPh sb="1" eb="2">
      <t>シ</t>
    </rPh>
    <phoneticPr fontId="4"/>
  </si>
  <si>
    <t>B市</t>
    <rPh sb="1" eb="2">
      <t>シ</t>
    </rPh>
    <phoneticPr fontId="4"/>
  </si>
  <si>
    <t>C市</t>
    <rPh sb="1" eb="2">
      <t>シ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</si>
  <si>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</si>
  <si>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</si>
  <si>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</si>
  <si>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合計</t>
    <rPh sb="0" eb="2">
      <t>ゴウケイ</t>
    </rPh>
    <phoneticPr fontId="4"/>
  </si>
  <si>
    <t>平均</t>
    <rPh sb="0" eb="2">
      <t>ヘイキン</t>
    </rPh>
    <phoneticPr fontId="4"/>
  </si>
  <si>
    <t>年度</t>
    <rPh sb="0" eb="2">
      <t>ネンド</t>
    </rPh>
    <phoneticPr fontId="4"/>
  </si>
  <si>
    <t>当社売上高</t>
    <rPh sb="0" eb="2">
      <t>トウシャ</t>
    </rPh>
    <rPh sb="2" eb="4">
      <t>ウリアゲ</t>
    </rPh>
    <rPh sb="4" eb="5">
      <t>ダカ</t>
    </rPh>
    <phoneticPr fontId="4"/>
  </si>
  <si>
    <t>（万円）</t>
    <rPh sb="1" eb="3">
      <t>マンエン</t>
    </rPh>
    <phoneticPr fontId="4"/>
  </si>
  <si>
    <t>当社店舗数</t>
    <rPh sb="0" eb="2">
      <t>トウシャ</t>
    </rPh>
    <rPh sb="2" eb="4">
      <t>テンポ</t>
    </rPh>
    <rPh sb="4" eb="5">
      <t>スウ</t>
    </rPh>
    <phoneticPr fontId="4"/>
  </si>
  <si>
    <t>（店）</t>
    <rPh sb="1" eb="2">
      <t>テン</t>
    </rPh>
    <phoneticPr fontId="4"/>
  </si>
  <si>
    <t>競合店舗数</t>
    <rPh sb="0" eb="2">
      <t>キョウゴウ</t>
    </rPh>
    <rPh sb="2" eb="4">
      <t>テンポ</t>
    </rPh>
    <rPh sb="4" eb="5">
      <t>スウ</t>
    </rPh>
    <phoneticPr fontId="4"/>
  </si>
  <si>
    <t>飲料分類</t>
    <rPh sb="0" eb="2">
      <t>インリョウ</t>
    </rPh>
    <rPh sb="2" eb="4">
      <t>ブンルイ</t>
    </rPh>
    <phoneticPr fontId="4"/>
  </si>
  <si>
    <t>コーヒー飲料</t>
    <rPh sb="4" eb="6">
      <t>インリョウ</t>
    </rPh>
    <phoneticPr fontId="4"/>
  </si>
  <si>
    <t>炭酸飲料</t>
    <rPh sb="0" eb="2">
      <t>タンサン</t>
    </rPh>
    <rPh sb="2" eb="4">
      <t>インリョウ</t>
    </rPh>
    <phoneticPr fontId="4"/>
  </si>
  <si>
    <t>果実飲料</t>
    <rPh sb="0" eb="2">
      <t>カジツ</t>
    </rPh>
    <rPh sb="2" eb="4">
      <t>インリョウ</t>
    </rPh>
    <phoneticPr fontId="4"/>
  </si>
  <si>
    <t>乳性飲料</t>
    <rPh sb="0" eb="2">
      <t>ニュウセイ</t>
    </rPh>
    <rPh sb="2" eb="4">
      <t>インリョウ</t>
    </rPh>
    <phoneticPr fontId="4"/>
  </si>
  <si>
    <t>野菜飲料</t>
    <rPh sb="0" eb="2">
      <t>ヤサイ</t>
    </rPh>
    <rPh sb="2" eb="4">
      <t>インリョウ</t>
    </rPh>
    <phoneticPr fontId="4"/>
  </si>
  <si>
    <t>スポーツ飲料</t>
    <rPh sb="4" eb="6">
      <t>インリョウ</t>
    </rPh>
    <phoneticPr fontId="4"/>
  </si>
  <si>
    <t>ミネラルウォーター</t>
  </si>
  <si>
    <t>茶系飲料</t>
    <rPh sb="0" eb="1">
      <t>チャ</t>
    </rPh>
    <rPh sb="1" eb="2">
      <t>ケイ</t>
    </rPh>
    <rPh sb="2" eb="4">
      <t>インリョウ</t>
    </rPh>
    <phoneticPr fontId="4"/>
  </si>
  <si>
    <t>バランス飲料</t>
    <rPh sb="4" eb="6">
      <t>インリョウ</t>
    </rPh>
    <phoneticPr fontId="4"/>
  </si>
  <si>
    <t>単位：ミリ</t>
    <phoneticPr fontId="3"/>
  </si>
  <si>
    <t xml:space="preserve"> 2013年</t>
    <rPh sb="5" eb="6">
      <t>ネン</t>
    </rPh>
    <phoneticPr fontId="4"/>
  </si>
  <si>
    <t xml:space="preserve"> 2008年</t>
    <rPh sb="5" eb="6">
      <t>ネン</t>
    </rPh>
    <phoneticPr fontId="4"/>
  </si>
  <si>
    <t xml:space="preserve"> 2009年</t>
    <rPh sb="5" eb="6">
      <t>ネン</t>
    </rPh>
    <phoneticPr fontId="4"/>
  </si>
  <si>
    <t xml:space="preserve"> 2010年</t>
    <rPh sb="5" eb="6">
      <t>ネン</t>
    </rPh>
    <phoneticPr fontId="4"/>
  </si>
  <si>
    <t xml:space="preserve"> 2011年</t>
    <rPh sb="5" eb="6">
      <t>ネン</t>
    </rPh>
    <phoneticPr fontId="4"/>
  </si>
  <si>
    <t xml:space="preserve"> 2012年</t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</si>
</sst>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_ࠃ"/>
  </numFmts>
  <fonts count="8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20">
    <xf numFmtId="0" fontId="0" fillId="0" borderId="0" xfId="0"/>
    <xf numFmtId="0" fontId="0" fillId="0" borderId="1" xfId="0" applyBorder="1"/>
    <xf numFmtId="38" fontId="0" fillId="0" borderId="1" xfId="1" applyFont="1" applyBorder="1"/>
    <xf numFmtId="0" fontId="0" fillId="2" borderId="1" xfId="0" applyFill="1" applyBorder="1"/>
    <xf numFmtId="56" fontId="0" fillId="0" borderId="1" xfId="0" applyNumberFormat="1" applyBorder="1"/>
    <xf numFmtId="0" fontId="2" fillId="0" borderId="1" xfId="1" applyNumberFormat="1" applyFill="1" applyBorder="1" applyAlignment="1">
      <alignment horizontal="right" vertical="center"/>
    </xf>
    <xf numFmtId="0" fontId="1" fillId="0" borderId="0" xfId="2">
      <alignment vertical="center"/>
    </xf>
    <xf numFmtId="0" fontId="1" fillId="3" borderId="2" xfId="2" applyFill="1" applyBorder="1">
      <alignment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176" fontId="1" fillId="0" borderId="3" xfId="2" applyNumberFormat="1" applyBorder="1">
      <alignment vertical="center"/>
    </xf>
    <xf numFmtId="0" fontId="1" fillId="3" borderId="1" xfId="2" applyFill="1" applyBorder="1" applyAlignment="1">
      <alignment horizontal="center" vertical="center"/>
    </xf>
    <xf numFmtId="176" fontId="1" fillId="0" borderId="1" xfId="2" applyNumberFormat="1" applyBorder="1">
      <alignment vertical="center"/>
    </xf>
    <xf numFmtId="0" fontId="5" fillId="4" borderId="1" xfId="2" applyFont="1" applyFill="1" applyBorder="1" applyAlignment="1">
      <alignment horizontal="center" vertical="center"/>
    </xf>
    <xf numFmtId="0" fontId="1" fillId="5" borderId="1" xfId="2" applyFill="1" applyBorder="1" applyAlignment="1">
      <alignment horizontal="right" vertical="center"/>
    </xf>
    <xf numFmtId="3" fontId="1" fillId="0" borderId="1" xfId="2" applyNumberFormat="1" applyBorder="1">
      <alignment vertical="center"/>
    </xf>
    <xf numFmtId="0" fontId="1" fillId="0" borderId="1" xfId="2" applyBorder="1">
      <alignment vertical="center"/>
    </xf>
    <xf numFmtId="0" fontId="6" fillId="4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right" vertical="center"/>
    </xf>
    <xf numFmtId="0" fontId="7" fillId="0" borderId="1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2\&#24460;&#26399;\IB\STEP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降水量"/>
      <sheetName val="売上高"/>
      <sheetName val="販売動向"/>
      <sheetName val="日本人口"/>
      <sheetName val="近畿圏人口"/>
    </sheetNames>
    <sheetDataSet>
      <sheetData sheetId="0">
        <row r="3">
          <cell r="C3" t="str">
            <v>A市</v>
          </cell>
          <cell r="D3" t="str">
            <v>B市</v>
          </cell>
          <cell r="E3" t="str">
            <v>C市</v>
          </cell>
        </row>
        <row r="4">
          <cell r="B4" t="str">
            <v>1月</v>
          </cell>
          <cell r="C4">
            <v>48.4</v>
          </cell>
          <cell r="D4">
            <v>25.9</v>
          </cell>
          <cell r="E4">
            <v>55.6</v>
          </cell>
        </row>
        <row r="5">
          <cell r="B5" t="str">
            <v>2月</v>
          </cell>
          <cell r="C5">
            <v>55.2</v>
          </cell>
          <cell r="D5">
            <v>51.4</v>
          </cell>
          <cell r="E5">
            <v>70.099999999999994</v>
          </cell>
        </row>
        <row r="6">
          <cell r="B6" t="str">
            <v>3月</v>
          </cell>
          <cell r="C6">
            <v>30.3</v>
          </cell>
          <cell r="D6">
            <v>45.5</v>
          </cell>
          <cell r="E6">
            <v>33.799999999999997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13.5"/>
  <cols>
    <col min="2" max="2" width="10.25" customWidth="1"/>
  </cols>
  <sheetData>
    <row r="1" spans="1:2">
      <c r="A1" s="1"/>
      <c r="B1" s="3" t="s">
        <v>0</v>
      </c>
    </row>
    <row r="2" spans="1:2">
      <c r="A2" s="3">
        <v>1920</v>
      </c>
      <c r="B2" s="2">
        <v>55963</v>
      </c>
    </row>
    <row r="3" spans="1:2">
      <c r="A3" s="3">
        <v>1930</v>
      </c>
      <c r="B3" s="2">
        <v>64450</v>
      </c>
    </row>
    <row r="4" spans="1:2">
      <c r="A4" s="3">
        <v>1940</v>
      </c>
      <c r="B4" s="2">
        <v>71933</v>
      </c>
    </row>
    <row r="5" spans="1:2">
      <c r="A5" s="3">
        <v>1950</v>
      </c>
      <c r="B5" s="2">
        <v>84115</v>
      </c>
    </row>
    <row r="6" spans="1:2">
      <c r="A6" s="3">
        <v>1960</v>
      </c>
      <c r="B6" s="2">
        <v>94302</v>
      </c>
    </row>
    <row r="7" spans="1:2">
      <c r="A7" s="3">
        <v>1970</v>
      </c>
      <c r="B7" s="2">
        <v>104665</v>
      </c>
    </row>
    <row r="8" spans="1:2">
      <c r="A8" s="3">
        <v>1980</v>
      </c>
      <c r="B8" s="2">
        <v>117060</v>
      </c>
    </row>
    <row r="9" spans="1:2">
      <c r="A9" s="3">
        <v>1990</v>
      </c>
      <c r="B9" s="2">
        <v>123611</v>
      </c>
    </row>
    <row r="10" spans="1:2">
      <c r="A10" s="3">
        <v>2000</v>
      </c>
      <c r="B10" s="2">
        <v>126926</v>
      </c>
    </row>
    <row r="11" spans="1:2">
      <c r="A11" s="3">
        <v>2010</v>
      </c>
      <c r="B11" s="2">
        <v>127473</v>
      </c>
    </row>
    <row r="12" spans="1:2">
      <c r="A12" s="3">
        <v>2020</v>
      </c>
      <c r="B12" s="2">
        <v>124107</v>
      </c>
    </row>
    <row r="13" spans="1:2">
      <c r="A13" s="3">
        <v>2030</v>
      </c>
      <c r="B13" s="2">
        <v>117580</v>
      </c>
    </row>
    <row r="14" spans="1:2">
      <c r="A14" s="3">
        <v>2040</v>
      </c>
      <c r="B14" s="2">
        <v>109338</v>
      </c>
    </row>
    <row r="15" spans="1:2">
      <c r="A15" s="3">
        <v>2050</v>
      </c>
      <c r="B15" s="2">
        <v>100953</v>
      </c>
    </row>
    <row r="16" spans="1:2">
      <c r="A16" s="3">
        <v>2060</v>
      </c>
      <c r="B16" s="2">
        <v>91593</v>
      </c>
    </row>
    <row r="17" spans="1:2">
      <c r="A17" s="3">
        <v>2070</v>
      </c>
      <c r="B17" s="2">
        <v>82506</v>
      </c>
    </row>
    <row r="18" spans="1:2">
      <c r="A18" s="3">
        <v>2080</v>
      </c>
      <c r="B18" s="2">
        <v>74931</v>
      </c>
    </row>
    <row r="19" spans="1:2">
      <c r="A19" s="3">
        <v>2090</v>
      </c>
      <c r="B19" s="2">
        <v>68966</v>
      </c>
    </row>
    <row r="20" spans="1:2">
      <c r="A20" s="3">
        <v>2100</v>
      </c>
      <c r="B20" s="2">
        <v>64137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3" sqref="A3"/>
    </sheetView>
  </sheetViews>
  <sheetFormatPr defaultRowHeight="13.5"/>
  <sheetData>
    <row r="1" spans="1:3">
      <c r="A1" s="3" t="s">
        <v>13</v>
      </c>
      <c r="B1" s="3" t="s">
        <v>11</v>
      </c>
      <c r="C1" s="3" t="s">
        <v>12</v>
      </c>
    </row>
    <row r="2" spans="1:3">
      <c r="A2" s="4">
        <v>38932</v>
      </c>
      <c r="B2" s="1">
        <v>28</v>
      </c>
      <c r="C2" s="1">
        <v>112312</v>
      </c>
    </row>
    <row r="3" spans="1:3">
      <c r="A3" s="4">
        <v>38933</v>
      </c>
      <c r="B3" s="1">
        <v>29</v>
      </c>
      <c r="C3" s="1">
        <v>112512</v>
      </c>
    </row>
    <row r="4" spans="1:3">
      <c r="A4" s="4">
        <v>38934</v>
      </c>
      <c r="B4" s="1">
        <v>27</v>
      </c>
      <c r="C4" s="1">
        <v>103219</v>
      </c>
    </row>
    <row r="5" spans="1:3">
      <c r="A5" s="4">
        <v>38935</v>
      </c>
      <c r="B5" s="1">
        <v>29</v>
      </c>
      <c r="C5" s="1">
        <v>112732</v>
      </c>
    </row>
    <row r="6" spans="1:3">
      <c r="A6" s="4">
        <v>38936</v>
      </c>
      <c r="B6" s="1">
        <v>30</v>
      </c>
      <c r="C6" s="1">
        <v>119431</v>
      </c>
    </row>
    <row r="7" spans="1:3">
      <c r="A7" s="4">
        <v>38937</v>
      </c>
      <c r="B7" s="1">
        <v>29</v>
      </c>
      <c r="C7" s="1">
        <v>118423</v>
      </c>
    </row>
    <row r="8" spans="1:3">
      <c r="A8" s="4">
        <v>38938</v>
      </c>
      <c r="B8" s="1">
        <v>26</v>
      </c>
      <c r="C8" s="1">
        <v>104234</v>
      </c>
    </row>
    <row r="9" spans="1:3">
      <c r="A9" s="4">
        <v>38939</v>
      </c>
      <c r="B9" s="1">
        <v>32</v>
      </c>
      <c r="C9" s="1">
        <v>132123</v>
      </c>
    </row>
    <row r="10" spans="1:3">
      <c r="A10" s="4">
        <v>38940</v>
      </c>
      <c r="B10" s="1">
        <v>33</v>
      </c>
      <c r="C10" s="1">
        <v>135234</v>
      </c>
    </row>
    <row r="11" spans="1:3">
      <c r="A11" s="4">
        <v>38941</v>
      </c>
      <c r="B11" s="1">
        <v>29</v>
      </c>
      <c r="C11" s="1">
        <v>116234</v>
      </c>
    </row>
    <row r="12" spans="1:3">
      <c r="A12" s="4">
        <v>38942</v>
      </c>
      <c r="B12" s="1">
        <v>28</v>
      </c>
      <c r="C12" s="1">
        <v>104234</v>
      </c>
    </row>
    <row r="13" spans="1:3">
      <c r="A13" s="4">
        <v>38943</v>
      </c>
      <c r="B13" s="1">
        <v>30</v>
      </c>
      <c r="C13" s="1">
        <v>117453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4" sqref="G4"/>
    </sheetView>
  </sheetViews>
  <sheetFormatPr defaultRowHeight="13.5"/>
  <cols>
    <col min="1" max="1" width="14.5" customWidth="1"/>
    <col min="2" max="7" width="8.375" customWidth="1"/>
  </cols>
  <sheetData>
    <row r="1" spans="1:7">
      <c r="A1" s="3"/>
      <c r="B1" s="3" t="s">
        <v>7</v>
      </c>
      <c r="C1" s="3" t="s">
        <v>6</v>
      </c>
      <c r="D1" s="3" t="s">
        <v>5</v>
      </c>
      <c r="E1" s="3" t="s">
        <v>9</v>
      </c>
      <c r="F1" s="3" t="s">
        <v>8</v>
      </c>
      <c r="G1" s="3" t="s">
        <v>19</v>
      </c>
    </row>
    <row r="2" spans="1:7">
      <c r="A2" s="3" t="s">
        <v>15</v>
      </c>
      <c r="B2" s="5">
        <v>15800</v>
      </c>
      <c r="C2" s="5">
        <v>23700</v>
      </c>
      <c r="D2" s="5">
        <v>24800</v>
      </c>
      <c r="E2" s="5">
        <v>29700</v>
      </c>
      <c r="F2" s="5">
        <v>35000</v>
      </c>
      <c r="G2" s="1">
        <f t="shared" ref="G2:G7" si="0">SUM(B2:F2)</f>
        <v>129000</v>
      </c>
    </row>
    <row r="3" spans="1:7">
      <c r="A3" s="3" t="s">
        <v>16</v>
      </c>
      <c r="B3" s="5">
        <v>3800</v>
      </c>
      <c r="C3" s="5">
        <v>4500</v>
      </c>
      <c r="D3" s="5">
        <v>5800</v>
      </c>
      <c r="E3" s="5">
        <v>7200</v>
      </c>
      <c r="F3" s="5">
        <v>9500</v>
      </c>
      <c r="G3" s="1">
        <f t="shared" si="0"/>
        <v>30800</v>
      </c>
    </row>
    <row r="4" spans="1:7">
      <c r="A4" s="3" t="s">
        <v>17</v>
      </c>
      <c r="B4" s="5">
        <v>1040</v>
      </c>
      <c r="C4" s="5">
        <v>2600</v>
      </c>
      <c r="D4" s="5">
        <v>8500</v>
      </c>
      <c r="E4" s="5">
        <v>15200</v>
      </c>
      <c r="F4" s="5">
        <v>24000</v>
      </c>
      <c r="G4" s="1">
        <f t="shared" si="0"/>
        <v>51340</v>
      </c>
    </row>
    <row r="5" spans="1:7">
      <c r="A5" s="3" t="s">
        <v>14</v>
      </c>
      <c r="B5" s="5">
        <v>15600</v>
      </c>
      <c r="C5" s="5">
        <v>9800</v>
      </c>
      <c r="D5" s="5">
        <v>22400</v>
      </c>
      <c r="E5" s="5">
        <v>24500</v>
      </c>
      <c r="F5" s="5">
        <v>27800</v>
      </c>
      <c r="G5" s="1">
        <f t="shared" si="0"/>
        <v>100100</v>
      </c>
    </row>
    <row r="6" spans="1:7">
      <c r="A6" s="3" t="s">
        <v>18</v>
      </c>
      <c r="B6" s="5">
        <v>1100</v>
      </c>
      <c r="C6" s="5">
        <v>1000</v>
      </c>
      <c r="D6" s="5">
        <v>1500</v>
      </c>
      <c r="E6" s="5">
        <v>1400</v>
      </c>
      <c r="F6" s="5">
        <v>1500</v>
      </c>
      <c r="G6" s="1">
        <f t="shared" si="0"/>
        <v>6500</v>
      </c>
    </row>
    <row r="7" spans="1:7">
      <c r="A7" s="3" t="s">
        <v>19</v>
      </c>
      <c r="B7" s="1">
        <f>SUM(B2:B6)</f>
        <v>37340</v>
      </c>
      <c r="C7" s="1">
        <f>SUM(C2:C6)</f>
        <v>41600</v>
      </c>
      <c r="D7" s="1">
        <f>SUM(D2:D6)</f>
        <v>63000</v>
      </c>
      <c r="E7" s="1">
        <f>SUM(E2:E6)</f>
        <v>78000</v>
      </c>
      <c r="F7" s="1">
        <f>SUM(F2:F6)</f>
        <v>97800</v>
      </c>
      <c r="G7" s="1">
        <f t="shared" si="0"/>
        <v>317740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11" sqref="B11"/>
    </sheetView>
  </sheetViews>
  <sheetFormatPr defaultRowHeight="13.5"/>
  <cols>
    <col min="1" max="1" width="5.25" style="6" bestFit="1" customWidth="1"/>
    <col min="2" max="4" width="9.875" style="6" bestFit="1" customWidth="1"/>
    <col min="5" max="16384" width="9" style="6"/>
  </cols>
  <sheetData>
    <row r="1" spans="1:5" ht="14.25" thickBot="1">
      <c r="A1" s="7"/>
      <c r="B1" s="8" t="s">
        <v>20</v>
      </c>
      <c r="C1" s="8" t="s">
        <v>21</v>
      </c>
      <c r="D1" s="8" t="s">
        <v>22</v>
      </c>
      <c r="E1" s="6" t="s">
        <v>44</v>
      </c>
    </row>
    <row r="2" spans="1:5" ht="14.25" thickTop="1">
      <c r="A2" s="9" t="s">
        <v>23</v>
      </c>
      <c r="B2" s="10">
        <v>48.4</v>
      </c>
      <c r="C2" s="10">
        <v>25.9</v>
      </c>
      <c r="D2" s="10">
        <v>55.6</v>
      </c>
    </row>
    <row r="3" spans="1:5">
      <c r="A3" s="11" t="s">
        <v>24</v>
      </c>
      <c r="B3" s="12">
        <v>55.2</v>
      </c>
      <c r="C3" s="12">
        <v>51.4</v>
      </c>
      <c r="D3" s="12">
        <v>70.099999999999994</v>
      </c>
    </row>
    <row r="4" spans="1:5">
      <c r="A4" s="11" t="s">
        <v>25</v>
      </c>
      <c r="B4" s="12">
        <v>30.3</v>
      </c>
      <c r="C4" s="12">
        <v>45.5</v>
      </c>
      <c r="D4" s="12">
        <v>33.799999999999997</v>
      </c>
    </row>
    <row r="5" spans="1:5">
      <c r="A5" s="11" t="s">
        <v>26</v>
      </c>
      <c r="B5" s="12">
        <f>SUM(B2:B4)</f>
        <v>133.9</v>
      </c>
      <c r="C5" s="12">
        <f t="shared" ref="C5:D5" si="0">SUM(C2:C4)</f>
        <v>122.8</v>
      </c>
      <c r="D5" s="12">
        <f t="shared" si="0"/>
        <v>159.5</v>
      </c>
    </row>
    <row r="6" spans="1:5">
      <c r="A6" s="11" t="s">
        <v>27</v>
      </c>
      <c r="B6" s="12">
        <f>AVERAGE(B2:B4)</f>
        <v>44.633333333333333</v>
      </c>
      <c r="C6" s="12">
        <f t="shared" ref="C6:D6" si="1">AVERAGE(C2:C4)</f>
        <v>40.93333333333333</v>
      </c>
      <c r="D6" s="12">
        <f t="shared" si="1"/>
        <v>53.166666666666664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" sqref="B1:G1"/>
    </sheetView>
  </sheetViews>
  <sheetFormatPr defaultRowHeight="13.5"/>
  <cols>
    <col min="1" max="1" width="11" style="6" bestFit="1" customWidth="1"/>
    <col min="2" max="8" width="9.625" style="6" customWidth="1"/>
    <col min="9" max="16384" width="9" style="6"/>
  </cols>
  <sheetData>
    <row r="1" spans="1:8">
      <c r="A1" s="13" t="s">
        <v>28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3" t="s">
        <v>45</v>
      </c>
    </row>
    <row r="2" spans="1:8">
      <c r="A2" s="14" t="s">
        <v>29</v>
      </c>
      <c r="B2" s="15">
        <v>4180</v>
      </c>
      <c r="C2" s="15">
        <v>4490</v>
      </c>
      <c r="D2" s="15">
        <v>6000</v>
      </c>
      <c r="E2" s="15">
        <v>5430</v>
      </c>
      <c r="F2" s="15">
        <v>3840</v>
      </c>
      <c r="G2" s="15">
        <v>3060</v>
      </c>
      <c r="H2" s="6" t="s">
        <v>30</v>
      </c>
    </row>
    <row r="3" spans="1:8">
      <c r="A3" s="14" t="s">
        <v>31</v>
      </c>
      <c r="B3" s="16">
        <v>10</v>
      </c>
      <c r="C3" s="16">
        <v>12</v>
      </c>
      <c r="D3" s="16">
        <v>15</v>
      </c>
      <c r="E3" s="16">
        <v>16</v>
      </c>
      <c r="F3" s="16">
        <v>17</v>
      </c>
      <c r="G3" s="16">
        <v>17</v>
      </c>
      <c r="H3" s="6" t="s">
        <v>32</v>
      </c>
    </row>
    <row r="4" spans="1:8">
      <c r="A4" s="14" t="s">
        <v>33</v>
      </c>
      <c r="B4" s="16">
        <v>15</v>
      </c>
      <c r="C4" s="16">
        <v>18</v>
      </c>
      <c r="D4" s="16">
        <v>20</v>
      </c>
      <c r="E4" s="16">
        <v>26</v>
      </c>
      <c r="F4" s="16">
        <v>40</v>
      </c>
      <c r="G4" s="16">
        <v>54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0" sqref="C10"/>
    </sheetView>
  </sheetViews>
  <sheetFormatPr defaultRowHeight="13.5"/>
  <cols>
    <col min="1" max="1" width="14.375" style="6" bestFit="1" customWidth="1"/>
    <col min="2" max="16384" width="9" style="6"/>
  </cols>
  <sheetData>
    <row r="1" spans="1:7">
      <c r="A1" s="17" t="s">
        <v>34</v>
      </c>
      <c r="B1" s="13" t="s">
        <v>46</v>
      </c>
      <c r="C1" s="13" t="s">
        <v>47</v>
      </c>
      <c r="D1" s="13" t="s">
        <v>48</v>
      </c>
      <c r="E1" s="13" t="s">
        <v>49</v>
      </c>
      <c r="F1" s="13" t="s">
        <v>50</v>
      </c>
      <c r="G1" s="13" t="s">
        <v>45</v>
      </c>
    </row>
    <row r="2" spans="1:7">
      <c r="A2" s="18" t="s">
        <v>35</v>
      </c>
      <c r="B2" s="19">
        <v>145</v>
      </c>
      <c r="C2" s="19">
        <v>143</v>
      </c>
      <c r="D2" s="19">
        <v>128</v>
      </c>
      <c r="E2" s="19">
        <v>115</v>
      </c>
      <c r="F2" s="19">
        <v>89</v>
      </c>
      <c r="G2" s="19">
        <v>66</v>
      </c>
    </row>
    <row r="3" spans="1:7">
      <c r="A3" s="18" t="s">
        <v>36</v>
      </c>
      <c r="B3" s="19">
        <v>125</v>
      </c>
      <c r="C3" s="19">
        <v>110</v>
      </c>
      <c r="D3" s="19">
        <v>101</v>
      </c>
      <c r="E3" s="19">
        <v>90</v>
      </c>
      <c r="F3" s="19">
        <v>89</v>
      </c>
      <c r="G3" s="19">
        <v>68</v>
      </c>
    </row>
    <row r="4" spans="1:7">
      <c r="A4" s="18" t="s">
        <v>37</v>
      </c>
      <c r="B4" s="19">
        <v>89</v>
      </c>
      <c r="C4" s="19">
        <v>89</v>
      </c>
      <c r="D4" s="19">
        <v>42</v>
      </c>
      <c r="E4" s="19">
        <v>36</v>
      </c>
      <c r="F4" s="19">
        <v>31</v>
      </c>
      <c r="G4" s="19">
        <v>29</v>
      </c>
    </row>
    <row r="5" spans="1:7">
      <c r="A5" s="18" t="s">
        <v>38</v>
      </c>
      <c r="B5" s="19">
        <v>34</v>
      </c>
      <c r="C5" s="19">
        <v>34</v>
      </c>
      <c r="D5" s="19">
        <v>26</v>
      </c>
      <c r="E5" s="19">
        <v>22</v>
      </c>
      <c r="F5" s="19">
        <v>25</v>
      </c>
      <c r="G5" s="19">
        <v>23</v>
      </c>
    </row>
    <row r="6" spans="1:7">
      <c r="A6" s="18" t="s">
        <v>39</v>
      </c>
      <c r="B6" s="19">
        <v>15</v>
      </c>
      <c r="C6" s="19">
        <v>15</v>
      </c>
      <c r="D6" s="19">
        <v>13</v>
      </c>
      <c r="E6" s="19">
        <v>20</v>
      </c>
      <c r="F6" s="19">
        <v>18</v>
      </c>
      <c r="G6" s="19">
        <v>18</v>
      </c>
    </row>
    <row r="7" spans="1:7">
      <c r="A7" s="18" t="s">
        <v>40</v>
      </c>
      <c r="B7" s="19">
        <v>10</v>
      </c>
      <c r="C7" s="19">
        <v>10</v>
      </c>
      <c r="D7" s="19">
        <v>18</v>
      </c>
      <c r="E7" s="19">
        <v>24</v>
      </c>
      <c r="F7" s="19">
        <v>35</v>
      </c>
      <c r="G7" s="19">
        <v>36</v>
      </c>
    </row>
    <row r="8" spans="1:7">
      <c r="A8" s="18" t="s">
        <v>41</v>
      </c>
      <c r="B8" s="19">
        <v>10</v>
      </c>
      <c r="C8" s="19">
        <v>13</v>
      </c>
      <c r="D8" s="19">
        <v>31</v>
      </c>
      <c r="E8" s="19">
        <v>25</v>
      </c>
      <c r="F8" s="19">
        <v>18</v>
      </c>
      <c r="G8" s="19">
        <v>20</v>
      </c>
    </row>
    <row r="9" spans="1:7">
      <c r="A9" s="18" t="s">
        <v>42</v>
      </c>
      <c r="B9" s="19">
        <v>8</v>
      </c>
      <c r="C9" s="19">
        <v>18</v>
      </c>
      <c r="D9" s="19">
        <v>57</v>
      </c>
      <c r="E9" s="19">
        <v>78</v>
      </c>
      <c r="F9" s="19">
        <v>108</v>
      </c>
      <c r="G9" s="19">
        <v>167</v>
      </c>
    </row>
    <row r="10" spans="1:7">
      <c r="A10" s="18" t="s">
        <v>43</v>
      </c>
      <c r="B10" s="19">
        <v>3</v>
      </c>
      <c r="C10" s="19">
        <v>3</v>
      </c>
      <c r="D10" s="19">
        <v>12</v>
      </c>
      <c r="E10" s="19">
        <v>18</v>
      </c>
      <c r="F10" s="19">
        <v>22</v>
      </c>
      <c r="G10" s="19">
        <v>28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28" sqref="E28"/>
    </sheetView>
  </sheetViews>
  <sheetFormatPr defaultRowHeight="13.5"/>
  <cols>
    <col min="1" max="1" width="11" customWidth="1"/>
  </cols>
  <sheetData>
    <row r="1" spans="1:3">
      <c r="A1" s="3" t="s">
        <v>1</v>
      </c>
      <c r="B1" s="3" t="s">
        <v>2</v>
      </c>
      <c r="C1" s="3" t="s">
        <v>3</v>
      </c>
    </row>
    <row r="2" spans="1:3">
      <c r="A2" s="1" t="s">
        <v>4</v>
      </c>
      <c r="B2" s="2">
        <v>1841</v>
      </c>
      <c r="C2" s="2">
        <v>1857</v>
      </c>
    </row>
    <row r="3" spans="1:3">
      <c r="A3" s="1" t="s">
        <v>5</v>
      </c>
      <c r="B3" s="2">
        <v>1287</v>
      </c>
      <c r="C3" s="2">
        <v>1343</v>
      </c>
    </row>
    <row r="4" spans="1:3">
      <c r="A4" s="1" t="s">
        <v>6</v>
      </c>
      <c r="B4" s="2">
        <v>2630</v>
      </c>
      <c r="C4" s="2">
        <v>2644</v>
      </c>
    </row>
    <row r="5" spans="1:3">
      <c r="A5" s="1" t="s">
        <v>7</v>
      </c>
      <c r="B5" s="2">
        <v>8797</v>
      </c>
      <c r="C5" s="2">
        <v>8805</v>
      </c>
    </row>
    <row r="6" spans="1:3">
      <c r="A6" s="1" t="s">
        <v>8</v>
      </c>
      <c r="B6" s="2">
        <v>5402</v>
      </c>
      <c r="C6" s="2">
        <v>5551</v>
      </c>
    </row>
    <row r="7" spans="1:3">
      <c r="A7" s="1" t="s">
        <v>9</v>
      </c>
      <c r="B7" s="2">
        <v>1431</v>
      </c>
      <c r="C7" s="2">
        <v>1443</v>
      </c>
    </row>
    <row r="8" spans="1:3">
      <c r="A8" s="1" t="s">
        <v>10</v>
      </c>
      <c r="B8" s="2">
        <v>1080</v>
      </c>
      <c r="C8" s="2">
        <v>1070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日本の人口</vt:lpstr>
      <vt:lpstr>ビールの売上</vt:lpstr>
      <vt:lpstr>店舗別売上</vt:lpstr>
      <vt:lpstr>降水量</vt:lpstr>
      <vt:lpstr>売上高</vt:lpstr>
      <vt:lpstr>販売動向</vt:lpstr>
      <vt:lpstr>近畿圏の人口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2006-11-29T14:19:45Z</dcterms:created>
  <dcterms:modified xsi:type="dcterms:W3CDTF">2013-11-13T15:51:36Z</dcterms:modified>
</cp:coreProperties>
</file>