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tano\SkyDrive\ドキュメント\ryukoku\2B\"/>
    </mc:Choice>
  </mc:AlternateContent>
  <bookViews>
    <workbookView xWindow="0" yWindow="0" windowWidth="20490" windowHeight="8565" tabRatio="934"/>
  </bookViews>
  <sheets>
    <sheet name="ゴールシークとソルバー" sheetId="16" r:id="rId1"/>
    <sheet name="基本形" sheetId="2" r:id="rId2"/>
    <sheet name="例題1" sheetId="5" r:id="rId3"/>
    <sheet name="例題1ヒント" sheetId="17" state="hidden" r:id="rId4"/>
    <sheet name="例題1 (解答)" sheetId="11" state="hidden" r:id="rId5"/>
    <sheet name="例題2" sheetId="8" r:id="rId6"/>
    <sheet name="例題2ヒント" sheetId="18" state="hidden" r:id="rId7"/>
    <sheet name="例題2 (解答)" sheetId="21" state="hidden" r:id="rId8"/>
  </sheets>
  <definedNames>
    <definedName name="BudgetTab">#REF!</definedName>
    <definedName name="solver_adj" localSheetId="4" hidden="1">'例題1 (解答)'!$G$13:$G$14</definedName>
    <definedName name="solver_adj" localSheetId="7" hidden="1">'例題2 (解答)'!$G$8:$G$9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3" hidden="1">0.0001</definedName>
    <definedName name="solver_cvg" localSheetId="5" hidden="1">0.0001</definedName>
    <definedName name="solver_cvg" localSheetId="7" hidden="1">0.0001</definedName>
    <definedName name="solver_cvg" localSheetId="6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3" hidden="1">1</definedName>
    <definedName name="solver_drv" localSheetId="5" hidden="1">1</definedName>
    <definedName name="solver_drv" localSheetId="7" hidden="1">1</definedName>
    <definedName name="solver_drv" localSheetId="6" hidden="1">1</definedName>
    <definedName name="solver_eng" localSheetId="0" hidden="1">1</definedName>
    <definedName name="solver_eng" localSheetId="1" hidden="1">1</definedName>
    <definedName name="solver_eng" localSheetId="4" hidden="1">1</definedName>
    <definedName name="solver_eng" localSheetId="3" hidden="1">1</definedName>
    <definedName name="solver_eng" localSheetId="7" hidden="1">1</definedName>
    <definedName name="solver_eng" localSheetId="6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3" hidden="1">1</definedName>
    <definedName name="solver_est" localSheetId="5" hidden="1">1</definedName>
    <definedName name="solver_est" localSheetId="7" hidden="1">1</definedName>
    <definedName name="solver_est" localSheetId="6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3" hidden="1">100</definedName>
    <definedName name="solver_itr" localSheetId="5" hidden="1">100</definedName>
    <definedName name="solver_itr" localSheetId="7" hidden="1">100</definedName>
    <definedName name="solver_itr" localSheetId="6" hidden="1">100</definedName>
    <definedName name="solver_lhs1" localSheetId="0" hidden="1">ゴールシークとソルバー!$C$19</definedName>
    <definedName name="solver_lhs1" localSheetId="1" hidden="1">基本形!$B$14</definedName>
    <definedName name="solver_lhs1" localSheetId="2" hidden="1">例題1!#REF!</definedName>
    <definedName name="solver_lhs1" localSheetId="4" hidden="1">'例題1 (解答)'!$B$15</definedName>
    <definedName name="solver_lhs1" localSheetId="3" hidden="1">例題1ヒント!$C$13</definedName>
    <definedName name="solver_lhs1" localSheetId="5" hidden="1">例題2!#REF!</definedName>
    <definedName name="solver_lhs1" localSheetId="7" hidden="1">'例題2 (解答)'!$B$11</definedName>
    <definedName name="solver_lhs1" localSheetId="6" hidden="1">例題2ヒント!$G$8:$G$9</definedName>
    <definedName name="solver_lhs2" localSheetId="0" hidden="1">ゴールシークとソルバー!#REF!</definedName>
    <definedName name="solver_lhs2" localSheetId="1" hidden="1">基本形!$B$15</definedName>
    <definedName name="solver_lhs2" localSheetId="2" hidden="1">例題1!#REF!</definedName>
    <definedName name="solver_lhs2" localSheetId="4" hidden="1">'例題1 (解答)'!$B$13</definedName>
    <definedName name="solver_lhs2" localSheetId="3" hidden="1">例題1ヒント!$C$14</definedName>
    <definedName name="solver_lhs2" localSheetId="5" hidden="1">例題2!#REF!</definedName>
    <definedName name="solver_lhs2" localSheetId="7" hidden="1">'例題2 (解答)'!$B$10</definedName>
    <definedName name="solver_lhs2" localSheetId="6" hidden="1">例題2ヒント!$C$9</definedName>
    <definedName name="solver_lhs3" localSheetId="0" hidden="1">ゴールシークとソルバー!#REF!</definedName>
    <definedName name="solver_lhs3" localSheetId="1" hidden="1">基本形!$B$16</definedName>
    <definedName name="solver_lhs3" localSheetId="2" hidden="1">例題1!#REF!</definedName>
    <definedName name="solver_lhs3" localSheetId="4" hidden="1">'例題1 (解答)'!$B$14</definedName>
    <definedName name="solver_lhs3" localSheetId="3" hidden="1">例題1ヒント!#REF!</definedName>
    <definedName name="solver_lhs3" localSheetId="5" hidden="1">例題2!#REF!</definedName>
    <definedName name="solver_lhs3" localSheetId="7" hidden="1">'例題2 (解答)'!$B$9</definedName>
    <definedName name="solver_lhs3" localSheetId="6" hidden="1">例題2ヒント!$C$8</definedName>
    <definedName name="solver_lhs4" localSheetId="0" hidden="1">ゴールシークとソルバー!#REF!</definedName>
    <definedName name="solver_lhs4" localSheetId="1" hidden="1">基本形!$B$17</definedName>
    <definedName name="solver_lhs4" localSheetId="2" hidden="1">例題1!#REF!</definedName>
    <definedName name="solver_lhs4" localSheetId="4" hidden="1">'例題1 (解答)'!$B$16</definedName>
    <definedName name="solver_lhs4" localSheetId="3" hidden="1">例題1ヒント!#REF!</definedName>
    <definedName name="solver_lhs4" localSheetId="5" hidden="1">例題2!#REF!</definedName>
    <definedName name="solver_lhs4" localSheetId="7" hidden="1">'例題2 (解答)'!$B$8</definedName>
    <definedName name="solver_lhs4" localSheetId="6" hidden="1">例題2ヒント!#REF!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3" hidden="1">2</definedName>
    <definedName name="solver_lin" localSheetId="5" hidden="1">2</definedName>
    <definedName name="solver_lin" localSheetId="7" hidden="1">2</definedName>
    <definedName name="solver_lin" localSheetId="6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eg" localSheetId="1" hidden="1">1</definedName>
    <definedName name="solver_neg" localSheetId="2" hidden="1">2</definedName>
    <definedName name="solver_neg" localSheetId="4" hidden="1">2</definedName>
    <definedName name="solver_neg" localSheetId="3" hidden="1">2</definedName>
    <definedName name="solver_neg" localSheetId="5" hidden="1">2</definedName>
    <definedName name="solver_neg" localSheetId="7" hidden="1">2</definedName>
    <definedName name="solver_neg" localSheetId="6" hidden="1">2</definedName>
    <definedName name="solver_nod" localSheetId="0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4" hidden="1">4</definedName>
    <definedName name="solver_num" localSheetId="3" hidden="1">0</definedName>
    <definedName name="solver_num" localSheetId="5" hidden="1">0</definedName>
    <definedName name="solver_num" localSheetId="7" hidden="1">4</definedName>
    <definedName name="solver_num" localSheetId="6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3" hidden="1">1</definedName>
    <definedName name="solver_nwt" localSheetId="5" hidden="1">1</definedName>
    <definedName name="solver_nwt" localSheetId="7" hidden="1">1</definedName>
    <definedName name="solver_nwt" localSheetId="6" hidden="1">1</definedName>
    <definedName name="solver_opt" localSheetId="4" hidden="1">'例題1 (解答)'!$J$14</definedName>
    <definedName name="solver_opt" localSheetId="7" hidden="1">'例題2 (解答)'!$J$9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3" hidden="1">0.000001</definedName>
    <definedName name="solver_pre" localSheetId="5" hidden="1">0.000001</definedName>
    <definedName name="solver_pre" localSheetId="7" hidden="1">0.000001</definedName>
    <definedName name="solver_pre" localSheetId="6" hidden="1">0.000001</definedName>
    <definedName name="solver_rbv" localSheetId="0" hidden="1">1</definedName>
    <definedName name="solver_rel1" localSheetId="0" hidden="1">2</definedName>
    <definedName name="solver_rel1" localSheetId="1" hidden="1">1</definedName>
    <definedName name="solver_rel1" localSheetId="2" hidden="1">3</definedName>
    <definedName name="solver_rel1" localSheetId="4" hidden="1">3</definedName>
    <definedName name="solver_rel1" localSheetId="3" hidden="1">3</definedName>
    <definedName name="solver_rel1" localSheetId="5" hidden="1">3</definedName>
    <definedName name="solver_rel1" localSheetId="7" hidden="1">3</definedName>
    <definedName name="solver_rel1" localSheetId="6" hidden="1">3</definedName>
    <definedName name="solver_rel2" localSheetId="0" hidden="1">3</definedName>
    <definedName name="solver_rel2" localSheetId="1" hidden="1">1</definedName>
    <definedName name="solver_rel2" localSheetId="2" hidden="1">3</definedName>
    <definedName name="solver_rel2" localSheetId="4" hidden="1">1</definedName>
    <definedName name="solver_rel2" localSheetId="3" hidden="1">3</definedName>
    <definedName name="solver_rel2" localSheetId="5" hidden="1">3</definedName>
    <definedName name="solver_rel2" localSheetId="7" hidden="1">3</definedName>
    <definedName name="solver_rel2" localSheetId="6" hidden="1">3</definedName>
    <definedName name="solver_rel3" localSheetId="0" hidden="1">3</definedName>
    <definedName name="solver_rel3" localSheetId="1" hidden="1">3</definedName>
    <definedName name="solver_rel3" localSheetId="2" hidden="1">3</definedName>
    <definedName name="solver_rel3" localSheetId="4" hidden="1">1</definedName>
    <definedName name="solver_rel3" localSheetId="3" hidden="1">3</definedName>
    <definedName name="solver_rel3" localSheetId="5" hidden="1">3</definedName>
    <definedName name="solver_rel3" localSheetId="7" hidden="1">1</definedName>
    <definedName name="solver_rel3" localSheetId="6" hidden="1">3</definedName>
    <definedName name="solver_rel4" localSheetId="0" hidden="1">3</definedName>
    <definedName name="solver_rel4" localSheetId="1" hidden="1">3</definedName>
    <definedName name="solver_rel4" localSheetId="2" hidden="1">3</definedName>
    <definedName name="solver_rel4" localSheetId="4" hidden="1">3</definedName>
    <definedName name="solver_rel4" localSheetId="3" hidden="1">3</definedName>
    <definedName name="solver_rel4" localSheetId="5" hidden="1">3</definedName>
    <definedName name="solver_rel4" localSheetId="7" hidden="1">1</definedName>
    <definedName name="solver_rel4" localSheetId="6" hidden="1">3</definedName>
    <definedName name="solver_rhs1" localSheetId="0" hidden="1">ゴールシークとソルバー!$E$19</definedName>
    <definedName name="solver_rhs1" localSheetId="1" hidden="1">24</definedName>
    <definedName name="solver_rhs1" localSheetId="2" hidden="1">20000*例題1!#REF!+30000*例題1!#REF!</definedName>
    <definedName name="solver_rhs1" localSheetId="4" hidden="1">'例題1 (解答)'!$C$15</definedName>
    <definedName name="solver_rhs1" localSheetId="3" hidden="1">2*例題1ヒント!$G$13+3*例題1ヒント!$G$14</definedName>
    <definedName name="solver_rhs1" localSheetId="5" hidden="1">20000*例題2!#REF!+30000*例題2!#REF!</definedName>
    <definedName name="solver_rhs1" localSheetId="7" hidden="1">'例題2 (解答)'!$C$11</definedName>
    <definedName name="solver_rhs1" localSheetId="6" hidden="1">0</definedName>
    <definedName name="solver_rhs2" localSheetId="0" hidden="1">ゴールシークとソルバー!#REF!+ゴールシークとソルバー!#REF!</definedName>
    <definedName name="solver_rhs2" localSheetId="1" hidden="1">基本形!$C$15</definedName>
    <definedName name="solver_rhs2" localSheetId="2" hidden="1">例題1!#REF!+例題1!#REF!</definedName>
    <definedName name="solver_rhs2" localSheetId="4" hidden="1">'例題1 (解答)'!$C$13</definedName>
    <definedName name="solver_rhs2" localSheetId="3" hidden="1">例題1ヒント!$G$13+例題1ヒント!$G$14</definedName>
    <definedName name="solver_rhs2" localSheetId="5" hidden="1">例題2!#REF!+例題2!#REF!</definedName>
    <definedName name="solver_rhs2" localSheetId="7" hidden="1">'例題2 (解答)'!$C$10</definedName>
    <definedName name="solver_rhs2" localSheetId="6" hidden="1">例題2ヒント!$G$8+例題2ヒント!$G$9</definedName>
    <definedName name="solver_rhs3" localSheetId="0" hidden="1">2*ゴールシークとソルバー!#REF!+3*ゴールシークとソルバー!#REF!</definedName>
    <definedName name="solver_rhs3" localSheetId="1" hidden="1">基本形!$C$16</definedName>
    <definedName name="solver_rhs3" localSheetId="2" hidden="1">0</definedName>
    <definedName name="solver_rhs3" localSheetId="4" hidden="1">'例題1 (解答)'!$C$14</definedName>
    <definedName name="solver_rhs3" localSheetId="3" hidden="1">0</definedName>
    <definedName name="solver_rhs3" localSheetId="5" hidden="1">0</definedName>
    <definedName name="solver_rhs3" localSheetId="7" hidden="1">'例題2 (解答)'!$C$9</definedName>
    <definedName name="solver_rhs3" localSheetId="6" hidden="1">2*例題2ヒント!$G$8+例題2ヒント!$G$9</definedName>
    <definedName name="solver_rhs4" localSheetId="0" hidden="1">0</definedName>
    <definedName name="solver_rhs4" localSheetId="1" hidden="1">基本形!$C$17</definedName>
    <definedName name="solver_rhs4" localSheetId="2" hidden="1">0</definedName>
    <definedName name="solver_rhs4" localSheetId="4" hidden="1">'例題1 (解答)'!$C$16</definedName>
    <definedName name="solver_rhs4" localSheetId="3" hidden="1">0</definedName>
    <definedName name="solver_rhs4" localSheetId="5" hidden="1">0</definedName>
    <definedName name="solver_rhs4" localSheetId="7" hidden="1">'例題2 (解答)'!$C$8</definedName>
    <definedName name="solver_rhs4" localSheetId="6" hidden="1">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3" hidden="1">2</definedName>
    <definedName name="solver_scl" localSheetId="5" hidden="1">2</definedName>
    <definedName name="solver_scl" localSheetId="7" hidden="1">2</definedName>
    <definedName name="solver_scl" localSheetId="6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3" hidden="1">2</definedName>
    <definedName name="solver_sho" localSheetId="5" hidden="1">2</definedName>
    <definedName name="solver_sho" localSheetId="7" hidden="1">2</definedName>
    <definedName name="solver_sho" localSheetId="6" hidden="1">2</definedName>
    <definedName name="solver_ssz" localSheetId="0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3" hidden="1">100</definedName>
    <definedName name="solver_tim" localSheetId="5" hidden="1">100</definedName>
    <definedName name="solver_tim" localSheetId="7" hidden="1">100</definedName>
    <definedName name="solver_tim" localSheetId="6" hidden="1">100</definedName>
    <definedName name="solver_tol" localSheetId="0" hidden="1">0.05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3" hidden="1">0.05</definedName>
    <definedName name="solver_tol" localSheetId="5" hidden="1">0.05</definedName>
    <definedName name="solver_tol" localSheetId="7" hidden="1">0.05</definedName>
    <definedName name="solver_tol" localSheetId="6" hidden="1">0.05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typ" localSheetId="4" hidden="1">1</definedName>
    <definedName name="solver_typ" localSheetId="3" hidden="1">1</definedName>
    <definedName name="solver_typ" localSheetId="5" hidden="1">1</definedName>
    <definedName name="solver_typ" localSheetId="7" hidden="1">1</definedName>
    <definedName name="solver_typ" localSheetId="6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4" hidden="1">0</definedName>
    <definedName name="solver_val" localSheetId="3" hidden="1">0</definedName>
    <definedName name="solver_val" localSheetId="5" hidden="1">0</definedName>
    <definedName name="solver_val" localSheetId="7" hidden="1">0</definedName>
    <definedName name="solver_val" localSheetId="6" hidden="1">0</definedName>
    <definedName name="solver_ver" localSheetId="0" hidden="1">3</definedName>
    <definedName name="solver_ver" localSheetId="1" hidden="1">3</definedName>
    <definedName name="solver_ver" localSheetId="4" hidden="1">3</definedName>
    <definedName name="solver_ver" localSheetId="3" hidden="1">3</definedName>
    <definedName name="solver_ver" localSheetId="7" hidden="1">3</definedName>
    <definedName name="solver_ver" localSheetId="6" hidden="1">3</definedName>
  </definedNames>
  <calcPr calcId="152511"/>
</workbook>
</file>

<file path=xl/calcChain.xml><?xml version="1.0" encoding="utf-8"?>
<calcChain xmlns="http://schemas.openxmlformats.org/spreadsheetml/2006/main">
  <c r="B13" i="11" l="1"/>
  <c r="B14" i="11"/>
  <c r="J14" i="11"/>
  <c r="B15" i="11"/>
  <c r="B16" i="11"/>
  <c r="J14" i="17"/>
  <c r="B8" i="21"/>
  <c r="B9" i="21"/>
  <c r="J9" i="21"/>
  <c r="B10" i="21"/>
  <c r="B11" i="21"/>
  <c r="J9" i="18"/>
</calcChain>
</file>

<file path=xl/sharedStrings.xml><?xml version="1.0" encoding="utf-8"?>
<sst xmlns="http://schemas.openxmlformats.org/spreadsheetml/2006/main" count="65" uniqueCount="33">
  <si>
    <t>条件</t>
    <rPh sb="0" eb="2">
      <t>ジョウケン</t>
    </rPh>
    <phoneticPr fontId="3"/>
  </si>
  <si>
    <t>以下である</t>
    <rPh sb="0" eb="2">
      <t>イカ</t>
    </rPh>
    <phoneticPr fontId="3"/>
  </si>
  <si>
    <t>のとき</t>
    <phoneticPr fontId="3"/>
  </si>
  <si>
    <t>最大値</t>
    <rPh sb="0" eb="3">
      <t>サイダイチ</t>
    </rPh>
    <phoneticPr fontId="3"/>
  </si>
  <si>
    <t>をとる</t>
    <phoneticPr fontId="3"/>
  </si>
  <si>
    <t>xが</t>
    <phoneticPr fontId="3"/>
  </si>
  <si>
    <t>yが</t>
    <phoneticPr fontId="3"/>
  </si>
  <si>
    <t>変数</t>
    <rPh sb="0" eb="2">
      <t>ヘンスウ</t>
    </rPh>
    <phoneticPr fontId="3"/>
  </si>
  <si>
    <t>の時</t>
    <rPh sb="1" eb="2">
      <t>トキ</t>
    </rPh>
    <phoneticPr fontId="3"/>
  </si>
  <si>
    <t>x+y=</t>
    <phoneticPr fontId="3"/>
  </si>
  <si>
    <t>2x+y=</t>
    <phoneticPr fontId="3"/>
  </si>
  <si>
    <t>目標</t>
    <rPh sb="0" eb="2">
      <t>モクヒョウ</t>
    </rPh>
    <phoneticPr fontId="3"/>
  </si>
  <si>
    <t>xが</t>
    <phoneticPr fontId="3"/>
  </si>
  <si>
    <t>yが</t>
    <phoneticPr fontId="3"/>
  </si>
  <si>
    <t>のとき</t>
    <phoneticPr fontId="3"/>
  </si>
  <si>
    <t>をとる</t>
    <phoneticPr fontId="3"/>
  </si>
  <si>
    <t>以上</t>
    <rPh sb="0" eb="2">
      <t>イジョウ</t>
    </rPh>
    <phoneticPr fontId="9"/>
  </si>
  <si>
    <t>以上</t>
    <rPh sb="0" eb="2">
      <t>イジョウ</t>
    </rPh>
    <phoneticPr fontId="3"/>
  </si>
  <si>
    <t>xが</t>
    <phoneticPr fontId="9"/>
  </si>
  <si>
    <t>yが</t>
    <phoneticPr fontId="9"/>
  </si>
  <si>
    <t>のとき</t>
    <phoneticPr fontId="9"/>
  </si>
  <si>
    <t>xが</t>
    <phoneticPr fontId="9"/>
  </si>
  <si>
    <t>yが</t>
    <phoneticPr fontId="9"/>
  </si>
  <si>
    <t>のとき</t>
    <phoneticPr fontId="9"/>
  </si>
  <si>
    <t>をとる</t>
    <phoneticPr fontId="3"/>
  </si>
  <si>
    <t>以上である</t>
    <rPh sb="0" eb="2">
      <t>イジョウ</t>
    </rPh>
    <phoneticPr fontId="3"/>
  </si>
  <si>
    <t>2*x+4=</t>
    <phoneticPr fontId="3"/>
  </si>
  <si>
    <t>が</t>
    <phoneticPr fontId="3"/>
  </si>
  <si>
    <t>xが</t>
    <phoneticPr fontId="3"/>
  </si>
  <si>
    <t>yが</t>
    <phoneticPr fontId="3"/>
  </si>
  <si>
    <t>となる</t>
    <phoneticPr fontId="3"/>
  </si>
  <si>
    <t>xが</t>
    <phoneticPr fontId="3"/>
  </si>
  <si>
    <t>目的</t>
    <rPh sb="0" eb="2">
      <t>モクテキ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</si>
</sst>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.00_);[Red]\(&quot;$&quot;#,##0.00\)"/>
    <numFmt numFmtId="177" formatCode="&quot;$&quot;#,##0;[Red]\-&quot;$&quot;#,##0"/>
  </numFmts>
  <fonts count="13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sz val="12"/>
      <name val="細明朝体"/>
      <family val="3"/>
      <charset val="128"/>
    </font>
    <font>
      <sz val="6"/>
      <name val="Osaka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/>
    <xf numFmtId="0" fontId="8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0" xfId="0" applyFill="1" applyBorder="1"/>
    <xf numFmtId="0" fontId="0" fillId="2" borderId="9" xfId="0" applyFill="1" applyBorder="1"/>
    <xf numFmtId="0" fontId="10" fillId="0" borderId="0" xfId="6" applyFont="1"/>
    <xf numFmtId="0" fontId="11" fillId="0" borderId="0" xfId="6" applyFont="1"/>
    <xf numFmtId="0" fontId="11" fillId="0" borderId="10" xfId="6" applyFont="1" applyBorder="1"/>
    <xf numFmtId="0" fontId="0" fillId="0" borderId="1" xfId="0" quotePrefix="1" applyBorder="1"/>
    <xf numFmtId="0" fontId="1" fillId="0" borderId="1" xfId="0" applyFont="1" applyBorder="1"/>
    <xf numFmtId="0" fontId="1" fillId="0" borderId="2" xfId="0" applyFont="1" applyBorder="1"/>
    <xf numFmtId="0" fontId="1" fillId="0" borderId="13" xfId="6" applyFont="1" applyBorder="1"/>
    <xf numFmtId="0" fontId="1" fillId="0" borderId="0" xfId="6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quotePrefix="1"/>
    <xf numFmtId="0" fontId="2" fillId="0" borderId="13" xfId="6" applyFont="1" applyBorder="1"/>
    <xf numFmtId="0" fontId="2" fillId="0" borderId="0" xfId="6" applyFont="1" applyBorder="1"/>
    <xf numFmtId="0" fontId="12" fillId="0" borderId="4" xfId="0" applyFont="1" applyBorder="1"/>
    <xf numFmtId="0" fontId="12" fillId="0" borderId="5" xfId="0" applyFont="1" applyBorder="1"/>
    <xf numFmtId="0" fontId="0" fillId="0" borderId="0" xfId="0" applyBorder="1"/>
    <xf numFmtId="0" fontId="0" fillId="2" borderId="7" xfId="0" applyFill="1" applyBorder="1"/>
    <xf numFmtId="0" fontId="0" fillId="0" borderId="13" xfId="0" quotePrefix="1" applyBorder="1"/>
    <xf numFmtId="0" fontId="0" fillId="0" borderId="10" xfId="0" applyBorder="1"/>
    <xf numFmtId="0" fontId="0" fillId="0" borderId="13" xfId="0" applyBorder="1"/>
    <xf numFmtId="0" fontId="1" fillId="0" borderId="0" xfId="0" quotePrefix="1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3" borderId="9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1" xfId="0" applyFill="1" applyBorder="1"/>
    <xf numFmtId="0" fontId="0" fillId="3" borderId="12" xfId="0" applyFill="1" applyBorder="1"/>
    <xf numFmtId="0" fontId="11" fillId="3" borderId="7" xfId="6" applyFont="1" applyFill="1" applyBorder="1"/>
    <xf numFmtId="0" fontId="11" fillId="3" borderId="8" xfId="6" applyFont="1" applyFill="1" applyBorder="1"/>
  </cellXfs>
  <cellStyles count="7">
    <cellStyle name="Comma [0]" xfId="1"/>
    <cellStyle name="Comma_SOLVER1" xfId="2"/>
    <cellStyle name="Currency [0]" xfId="3"/>
    <cellStyle name="Currency_Solver Example" xfId="4"/>
    <cellStyle name="Normal_Solver Example" xfId="5"/>
    <cellStyle name="標準" xfId="0" builtinId="0"/>
    <cellStyle name="標準_solver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10</xdr:row>
      <xdr:rowOff>66675</xdr:rowOff>
    </xdr:from>
    <xdr:to>
      <xdr:col>12</xdr:col>
      <xdr:colOff>314325</xdr:colOff>
      <xdr:row>15</xdr:row>
      <xdr:rowOff>161925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838200" y="1800225"/>
          <a:ext cx="4953000" cy="952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連立方程式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2x+y=5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x+y=3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を満たす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x,y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の値を求めよ。</a:t>
          </a:r>
        </a:p>
      </xdr:txBody>
    </xdr:sp>
    <xdr:clientData/>
  </xdr:twoCellAnchor>
  <xdr:twoCellAnchor>
    <xdr:from>
      <xdr:col>1</xdr:col>
      <xdr:colOff>161925</xdr:colOff>
      <xdr:row>0</xdr:row>
      <xdr:rowOff>38100</xdr:rowOff>
    </xdr:from>
    <xdr:to>
      <xdr:col>13</xdr:col>
      <xdr:colOff>371475</xdr:colOff>
      <xdr:row>4</xdr:row>
      <xdr:rowOff>123825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47725" y="38100"/>
          <a:ext cx="4867275" cy="7715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方程式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2x+4=10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を解け。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85725</xdr:rowOff>
    </xdr:from>
    <xdr:to>
      <xdr:col>6</xdr:col>
      <xdr:colOff>266700</xdr:colOff>
      <xdr:row>7</xdr:row>
      <xdr:rowOff>9525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19100" y="257175"/>
          <a:ext cx="3133725" cy="952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Century"/>
            </a:rPr>
            <a:t>x&gt;=0, y&gt;=0, 2x+3y&lt;=24, x+y&lt;=10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のとき、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Century"/>
            </a:rPr>
            <a:t>z=3x+4y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の最大値を求めよ。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2</xdr:row>
      <xdr:rowOff>66675</xdr:rowOff>
    </xdr:from>
    <xdr:to>
      <xdr:col>6</xdr:col>
      <xdr:colOff>66675</xdr:colOff>
      <xdr:row>9</xdr:row>
      <xdr:rowOff>76200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57225" y="409575"/>
          <a:ext cx="4791075" cy="1209675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ある製品を生産するために、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二つの工場がある。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より設備が古いため、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の効率でしか生産が出来ない。ただし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工場のほうが労働条件がきびしいため、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万円を各人に支払わなければならず、この人件費は一日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万円以下に抑えたい。この時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を最大限に生産できるよう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人の人員を配備したい。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10</xdr:col>
      <xdr:colOff>123825</xdr:colOff>
      <xdr:row>8</xdr:row>
      <xdr:rowOff>66675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1790700" y="485775"/>
          <a:ext cx="6334125" cy="952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ある製品を生産するために、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二つの工場がある。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より設備が古いため、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の効率でしか生産が出来ない。ただし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工場のほうが労働条件がきびしいため、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万円を各人に支払わなければならず、この人件費は一日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万円以下に抑えたい。この時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を最大限に生産できるよう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人の人員を配備したい。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142875</xdr:rowOff>
    </xdr:from>
    <xdr:to>
      <xdr:col>10</xdr:col>
      <xdr:colOff>123825</xdr:colOff>
      <xdr:row>8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733425" y="485775"/>
          <a:ext cx="6334125" cy="9525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ある製品を生産するために、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二つの工場がある。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より設備が古いため、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の効率でしか生産が出来ない。ただし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工場のほうが労働条件がきびしいため、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は日給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万円を各人に支払わなければならず、この人件費は一日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万円以下に抑えたい。この時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を最大限に生産できるよう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人の人員を配備したい。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47625</xdr:rowOff>
    </xdr:from>
    <xdr:to>
      <xdr:col>10</xdr:col>
      <xdr:colOff>666750</xdr:colOff>
      <xdr:row>13</xdr:row>
      <xdr:rowOff>123825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838200" y="561975"/>
          <a:ext cx="6772275" cy="17907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２種類の製品Ａ，Ｂを生産する工場がある。それぞれの製品の生産には２種類の原料Ｃ，Ｄが必要となる。製品Ａを１単位生産するために原料Ｃを２ 単位，原料Ｄを１単位必要とし，製品Ｂを１単位生産するために原料Ｃを１単位，原料Ｄを１単位必要とする。また，原料の単位期間あたりの使用量に は制限があり，原料Ｃは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単位，原料Ｄは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単位までしか使用できない。そして，製品を１単位生産する利益は，製品Ａが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であり製品Ｂが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である。 原料の制約内で最大の利益をあげる，単位期間あたりの製品Ａ，Ｂの生産量はそれぞれいくらか。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114300</xdr:rowOff>
    </xdr:from>
    <xdr:to>
      <xdr:col>5</xdr:col>
      <xdr:colOff>523875</xdr:colOff>
      <xdr:row>4</xdr:row>
      <xdr:rowOff>38100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704850" y="114300"/>
          <a:ext cx="3295650" cy="7620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利益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4x + 3y →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最大化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2x + 1y &lt;= 100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D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  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1x + 1y &lt;= 60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生産量は正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x, y &gt;= 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9</xdr:col>
      <xdr:colOff>314325</xdr:colOff>
      <xdr:row>20</xdr:row>
      <xdr:rowOff>114300</xdr:rowOff>
    </xdr:to>
    <xdr:sp macro="" textlink="">
      <xdr:nvSpPr>
        <xdr:cNvPr id="16386" name="Text Box 2"/>
        <xdr:cNvSpPr txBox="1">
          <a:spLocks noChangeArrowheads="1"/>
        </xdr:cNvSpPr>
      </xdr:nvSpPr>
      <xdr:spPr bwMode="auto">
        <a:xfrm>
          <a:off x="771525" y="3048000"/>
          <a:ext cx="6334125" cy="12573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２種類の製品Ａ，Ｂを生産する工場がある。それぞれの製品の生産には２種類の原料Ｃ，Ｄが必要となる。製品Ａを１単位生産するために原料Ｃを２ 単位，原料Ｄを１単位必要とし，製品Ｂを１単位生産するために原料Ｃを１単位，原料Ｄを１単位必要とする。また，原料の単位期間あたりの使用量に は制限があり，原料Ｃは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単位，原料Ｄは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単位までしか使用できない。そして，製品を１単位生産する利益は，製品Ａが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であり製品Ｂが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である。 原料の制約内で最大の利益をあげる，単位期間あたりの製品Ａ，Ｂの生産量はそれぞれいくらか。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114300</xdr:rowOff>
    </xdr:from>
    <xdr:to>
      <xdr:col>5</xdr:col>
      <xdr:colOff>523875</xdr:colOff>
      <xdr:row>4</xdr:row>
      <xdr:rowOff>38100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704850" y="114300"/>
          <a:ext cx="3295650" cy="7620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利益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4x + 3y →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最大化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2x + 1y &lt;= 100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原料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D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使用量   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1x + 1y &lt;= 60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生産量は正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x, y &gt;= 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 editAs="oneCell">
    <xdr:from>
      <xdr:col>1</xdr:col>
      <xdr:colOff>0</xdr:colOff>
      <xdr:row>14</xdr:row>
      <xdr:rowOff>114300</xdr:rowOff>
    </xdr:from>
    <xdr:to>
      <xdr:col>9</xdr:col>
      <xdr:colOff>314325</xdr:colOff>
      <xdr:row>20</xdr:row>
      <xdr:rowOff>114300</xdr:rowOff>
    </xdr:to>
    <xdr:sp macro="" textlink="">
      <xdr:nvSpPr>
        <xdr:cNvPr id="19458" name="Text Box 2"/>
        <xdr:cNvSpPr txBox="1">
          <a:spLocks noChangeArrowheads="1"/>
        </xdr:cNvSpPr>
      </xdr:nvSpPr>
      <xdr:spPr bwMode="auto">
        <a:xfrm>
          <a:off x="771525" y="3048000"/>
          <a:ext cx="6334125" cy="12573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２種類の製品Ａ，Ｂを生産する工場がある。それぞれの製品の生産には２種類の原料Ｃ，Ｄが必要となる。製品Ａを１単位生産するために原料Ｃを２ 単位，原料Ｄを１単位必要とし，製品Ｂを１単位生産するために原料Ｃを１単位，原料Ｄを１単位必要とする。また，原料の単位期間あたりの使用量に は制限があり，原料Ｃは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単位，原料Ｄは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単位までしか使用できない。そして，製品を１単位生産する利益は，製品Ａが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であり製品Ｂが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である。 原料の制約内で最大の利益をあげる，単位期間あたりの製品Ａ，Ｂの生産量はそれぞれいくらか。</a:t>
          </a: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M20"/>
  <sheetViews>
    <sheetView tabSelected="1" zoomScaleNormal="100" workbookViewId="0"/>
  </sheetViews>
  <sheetFormatPr defaultRowHeight="13.5"/>
  <cols>
    <col min="3" max="3" width="5.25" customWidth="1"/>
    <col min="4" max="4" width="3.375" bestFit="1" customWidth="1"/>
    <col min="5" max="7" width="5.5" customWidth="1"/>
    <col min="8" max="8" width="6.125" customWidth="1"/>
    <col min="9" max="9" width="4.75" customWidth="1"/>
    <col min="10" max="10" width="5.75" customWidth="1"/>
    <col min="11" max="11" width="6.875" customWidth="1"/>
    <col min="12" max="12" width="5.25" bestFit="1" customWidth="1"/>
  </cols>
  <sheetData>
    <row r="7" spans="3:13" ht="14.25" thickBot="1">
      <c r="I7" t="s">
        <v>7</v>
      </c>
      <c r="L7" t="s">
        <v>11</v>
      </c>
    </row>
    <row r="8" spans="3:13" ht="14.25" thickBot="1">
      <c r="C8" s="31"/>
      <c r="G8" s="32"/>
      <c r="H8" s="33" t="s">
        <v>31</v>
      </c>
      <c r="I8" s="34"/>
      <c r="K8" t="s">
        <v>26</v>
      </c>
      <c r="L8" s="7"/>
      <c r="M8" s="33" t="s">
        <v>30</v>
      </c>
    </row>
    <row r="18" spans="2:13" ht="14.25" thickBot="1">
      <c r="C18" t="s">
        <v>0</v>
      </c>
      <c r="I18" t="s">
        <v>7</v>
      </c>
      <c r="L18" s="33" t="s">
        <v>32</v>
      </c>
    </row>
    <row r="19" spans="2:13" ht="14.25" thickBot="1">
      <c r="B19" t="s">
        <v>10</v>
      </c>
      <c r="C19" s="7"/>
      <c r="D19" s="33" t="s">
        <v>27</v>
      </c>
      <c r="E19">
        <v>5</v>
      </c>
      <c r="F19" t="s">
        <v>8</v>
      </c>
      <c r="H19" s="33" t="s">
        <v>28</v>
      </c>
      <c r="I19" s="35"/>
      <c r="K19" t="s">
        <v>9</v>
      </c>
      <c r="L19" s="7"/>
      <c r="M19" s="33" t="s">
        <v>30</v>
      </c>
    </row>
    <row r="20" spans="2:13" ht="14.25" thickBot="1">
      <c r="H20" s="33" t="s">
        <v>29</v>
      </c>
      <c r="I20" s="36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18"/>
  <sheetViews>
    <sheetView zoomScaleNormal="100" workbookViewId="0">
      <selection activeCell="D22" sqref="D22"/>
    </sheetView>
  </sheetViews>
  <sheetFormatPr defaultRowHeight="13.5"/>
  <cols>
    <col min="1" max="1" width="4.25" customWidth="1"/>
    <col min="2" max="2" width="14.875" customWidth="1"/>
    <col min="3" max="3" width="5.5" customWidth="1"/>
    <col min="4" max="4" width="11.5" customWidth="1"/>
    <col min="5" max="5" width="2.625" customWidth="1"/>
    <col min="6" max="6" width="4.75" customWidth="1"/>
    <col min="7" max="7" width="4.875" customWidth="1"/>
    <col min="8" max="8" width="6.375" bestFit="1" customWidth="1"/>
  </cols>
  <sheetData>
    <row r="12" spans="1:11" ht="14.25" thickBot="1"/>
    <row r="13" spans="1:11" ht="14.25" thickBot="1">
      <c r="B13" s="26" t="s">
        <v>0</v>
      </c>
    </row>
    <row r="14" spans="1:11" ht="14.25" thickBot="1">
      <c r="A14" s="30"/>
      <c r="B14" s="13"/>
      <c r="C14" s="2">
        <v>24</v>
      </c>
      <c r="D14" s="3" t="s">
        <v>1</v>
      </c>
      <c r="F14" t="s">
        <v>5</v>
      </c>
      <c r="G14" s="37"/>
    </row>
    <row r="15" spans="1:11" ht="14.25" thickBot="1">
      <c r="A15" s="30"/>
      <c r="B15" s="27"/>
      <c r="C15" s="25">
        <v>10</v>
      </c>
      <c r="D15" s="28" t="s">
        <v>1</v>
      </c>
      <c r="F15" t="s">
        <v>6</v>
      </c>
      <c r="G15" s="38"/>
      <c r="H15" t="s">
        <v>2</v>
      </c>
      <c r="I15" t="s">
        <v>3</v>
      </c>
      <c r="J15" s="7"/>
      <c r="K15" s="8" t="s">
        <v>4</v>
      </c>
    </row>
    <row r="16" spans="1:11">
      <c r="A16" s="30"/>
      <c r="B16" s="27"/>
      <c r="C16" s="25">
        <v>0</v>
      </c>
      <c r="D16" s="28" t="s">
        <v>25</v>
      </c>
      <c r="G16" s="25"/>
      <c r="J16" s="25"/>
      <c r="K16" s="8"/>
    </row>
    <row r="17" spans="1:4" ht="14.25" thickBot="1">
      <c r="A17" s="30"/>
      <c r="B17" s="4"/>
      <c r="C17" s="5">
        <v>0</v>
      </c>
      <c r="D17" s="6" t="s">
        <v>25</v>
      </c>
    </row>
    <row r="18" spans="1:4">
      <c r="B18" s="25"/>
      <c r="C18" s="25"/>
      <c r="D18" s="25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16" sqref="A16"/>
    </sheetView>
  </sheetViews>
  <sheetFormatPr defaultRowHeight="13.5"/>
  <cols>
    <col min="1" max="1" width="22.375" customWidth="1"/>
    <col min="2" max="2" width="20.625" customWidth="1"/>
    <col min="3" max="3" width="10" customWidth="1"/>
    <col min="4" max="4" width="4.875" customWidth="1"/>
    <col min="5" max="5" width="3.75" customWidth="1"/>
    <col min="7" max="7" width="7" customWidth="1"/>
  </cols>
  <sheetData/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K16"/>
  <sheetViews>
    <sheetView workbookViewId="0">
      <selection activeCell="G13" sqref="G13:G14"/>
    </sheetView>
  </sheetViews>
  <sheetFormatPr defaultRowHeight="13.5"/>
  <cols>
    <col min="1" max="1" width="9.125" customWidth="1"/>
    <col min="3" max="3" width="9.625" customWidth="1"/>
    <col min="4" max="4" width="11.5" customWidth="1"/>
    <col min="7" max="7" width="7" customWidth="1"/>
  </cols>
  <sheetData>
    <row r="11" spans="1:11" ht="14.25" thickBot="1"/>
    <row r="12" spans="1:11" ht="14.25" thickBot="1">
      <c r="B12" s="26" t="s">
        <v>0</v>
      </c>
    </row>
    <row r="13" spans="1:11" ht="14.25" thickBot="1">
      <c r="A13" s="20"/>
      <c r="B13" s="1"/>
      <c r="C13" s="2">
        <v>240000</v>
      </c>
      <c r="D13" s="3" t="s">
        <v>1</v>
      </c>
      <c r="F13" t="s">
        <v>12</v>
      </c>
      <c r="G13" s="37"/>
    </row>
    <row r="14" spans="1:11" ht="14.25" thickBot="1">
      <c r="A14" s="20"/>
      <c r="B14" s="29"/>
      <c r="C14" s="25">
        <v>10</v>
      </c>
      <c r="D14" s="28" t="s">
        <v>1</v>
      </c>
      <c r="F14" t="s">
        <v>13</v>
      </c>
      <c r="G14" s="38"/>
      <c r="H14" t="s">
        <v>14</v>
      </c>
      <c r="I14" t="s">
        <v>3</v>
      </c>
      <c r="J14" s="7">
        <f>3*G13+4*G14</f>
        <v>0</v>
      </c>
      <c r="K14" s="8" t="s">
        <v>15</v>
      </c>
    </row>
    <row r="15" spans="1:11">
      <c r="A15" s="20"/>
      <c r="B15" s="29"/>
      <c r="C15" s="25">
        <v>0</v>
      </c>
      <c r="D15" s="28" t="s">
        <v>25</v>
      </c>
    </row>
    <row r="16" spans="1:11" ht="14.25" thickBot="1">
      <c r="A16" s="20"/>
      <c r="B16" s="4"/>
      <c r="C16" s="5">
        <v>0</v>
      </c>
      <c r="D16" s="6" t="s">
        <v>25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K16"/>
  <sheetViews>
    <sheetView workbookViewId="0">
      <selection activeCell="F21" sqref="F21"/>
    </sheetView>
  </sheetViews>
  <sheetFormatPr defaultRowHeight="13.5"/>
  <cols>
    <col min="3" max="3" width="9.625" customWidth="1"/>
    <col min="4" max="4" width="11.5" customWidth="1"/>
    <col min="7" max="7" width="7" customWidth="1"/>
  </cols>
  <sheetData>
    <row r="11" spans="2:11" ht="14.25" thickBot="1"/>
    <row r="12" spans="2:11" ht="14.25" thickBot="1">
      <c r="B12" s="26" t="s">
        <v>0</v>
      </c>
    </row>
    <row r="13" spans="2:11" ht="14.25" thickBot="1">
      <c r="B13" s="1">
        <f>20000*G13+30000*G14</f>
        <v>240000</v>
      </c>
      <c r="C13" s="2">
        <v>240000</v>
      </c>
      <c r="D13" s="3" t="s">
        <v>1</v>
      </c>
      <c r="F13" t="s">
        <v>5</v>
      </c>
      <c r="G13" s="35">
        <v>6</v>
      </c>
    </row>
    <row r="14" spans="2:11" ht="14.25" thickBot="1">
      <c r="B14" s="29">
        <f>G13+G14</f>
        <v>10</v>
      </c>
      <c r="C14" s="25">
        <v>10</v>
      </c>
      <c r="D14" s="28" t="s">
        <v>1</v>
      </c>
      <c r="F14" t="s">
        <v>6</v>
      </c>
      <c r="G14" s="36">
        <v>4</v>
      </c>
      <c r="H14" t="s">
        <v>2</v>
      </c>
      <c r="I14" t="s">
        <v>3</v>
      </c>
      <c r="J14" s="7">
        <f>3*G13+4*G14</f>
        <v>34</v>
      </c>
      <c r="K14" s="8" t="s">
        <v>4</v>
      </c>
    </row>
    <row r="15" spans="2:11">
      <c r="B15" s="29">
        <f>G13</f>
        <v>6</v>
      </c>
      <c r="C15" s="25">
        <v>0</v>
      </c>
      <c r="D15" s="28" t="s">
        <v>25</v>
      </c>
    </row>
    <row r="16" spans="2:11" ht="14.25" thickBot="1">
      <c r="B16" s="4">
        <f>G14</f>
        <v>4</v>
      </c>
      <c r="C16" s="5">
        <v>0</v>
      </c>
      <c r="D16" s="6" t="s">
        <v>25</v>
      </c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RowHeight="13.5"/>
  <cols>
    <col min="3" max="3" width="9.625" customWidth="1"/>
    <col min="4" max="4" width="11.5" customWidth="1"/>
    <col min="7" max="7" width="7" customWidth="1"/>
  </cols>
  <sheetData/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1"/>
  <sheetViews>
    <sheetView workbookViewId="0">
      <selection activeCell="M4" sqref="M4"/>
    </sheetView>
  </sheetViews>
  <sheetFormatPr defaultColWidth="10.875" defaultRowHeight="17.100000000000001" customHeight="1"/>
  <cols>
    <col min="1" max="1" width="10.125" style="10" customWidth="1"/>
    <col min="2" max="2" width="9.75" style="11" customWidth="1"/>
    <col min="3" max="3" width="6.375" style="11" customWidth="1"/>
    <col min="4" max="4" width="12.75" style="11" customWidth="1"/>
    <col min="5" max="5" width="6.625" style="11" customWidth="1"/>
    <col min="6" max="16384" width="10.875" style="11"/>
  </cols>
  <sheetData>
    <row r="6" spans="2:11" ht="17.100000000000001" customHeight="1" thickBot="1"/>
    <row r="7" spans="2:11" ht="17.100000000000001" customHeight="1" thickBot="1">
      <c r="B7" s="9" t="s">
        <v>0</v>
      </c>
      <c r="C7"/>
      <c r="D7"/>
    </row>
    <row r="8" spans="2:11" ht="17.100000000000001" customHeight="1" thickBot="1">
      <c r="B8" s="14"/>
      <c r="C8" s="15">
        <v>100</v>
      </c>
      <c r="D8" s="3" t="s">
        <v>1</v>
      </c>
      <c r="F8" s="11" t="s">
        <v>18</v>
      </c>
      <c r="G8" s="39"/>
    </row>
    <row r="9" spans="2:11" ht="17.100000000000001" customHeight="1" thickBot="1">
      <c r="B9" s="16"/>
      <c r="C9" s="17">
        <v>60</v>
      </c>
      <c r="D9" s="12" t="s">
        <v>1</v>
      </c>
      <c r="F9" s="11" t="s">
        <v>19</v>
      </c>
      <c r="G9" s="40"/>
      <c r="H9" s="11" t="s">
        <v>20</v>
      </c>
      <c r="I9" t="s">
        <v>3</v>
      </c>
      <c r="J9" s="7">
        <f>4*G8+3*G9</f>
        <v>0</v>
      </c>
      <c r="K9" s="8" t="s">
        <v>15</v>
      </c>
    </row>
    <row r="10" spans="2:11" ht="17.100000000000001" customHeight="1">
      <c r="B10" s="16"/>
      <c r="C10" s="17">
        <v>0</v>
      </c>
      <c r="D10" s="12" t="s">
        <v>16</v>
      </c>
    </row>
    <row r="11" spans="2:11" ht="17.100000000000001" customHeight="1" thickBot="1">
      <c r="B11" s="18"/>
      <c r="C11" s="19">
        <v>0</v>
      </c>
      <c r="D11" s="6" t="s">
        <v>17</v>
      </c>
    </row>
  </sheetData>
  <phoneticPr fontId="9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11"/>
  <sheetViews>
    <sheetView workbookViewId="0">
      <selection activeCell="G8" sqref="G8:G9"/>
    </sheetView>
  </sheetViews>
  <sheetFormatPr defaultColWidth="10.875" defaultRowHeight="17.100000000000001" customHeight="1"/>
  <cols>
    <col min="1" max="1" width="10.125" style="10" customWidth="1"/>
    <col min="2" max="2" width="9.75" style="11" customWidth="1"/>
    <col min="3" max="3" width="6.375" style="11" customWidth="1"/>
    <col min="4" max="4" width="12.75" style="11" customWidth="1"/>
    <col min="5" max="5" width="6.625" style="11" customWidth="1"/>
    <col min="6" max="16384" width="10.875" style="11"/>
  </cols>
  <sheetData>
    <row r="6" spans="2:11" ht="17.100000000000001" customHeight="1" thickBot="1"/>
    <row r="7" spans="2:11" ht="17.100000000000001" customHeight="1" thickBot="1">
      <c r="B7" s="9" t="s">
        <v>0</v>
      </c>
      <c r="C7"/>
      <c r="D7"/>
    </row>
    <row r="8" spans="2:11" ht="17.100000000000001" customHeight="1" thickBot="1">
      <c r="B8" s="14">
        <f>2*G8+G9</f>
        <v>100</v>
      </c>
      <c r="C8" s="15">
        <v>100</v>
      </c>
      <c r="D8" s="3" t="s">
        <v>1</v>
      </c>
      <c r="F8" s="11" t="s">
        <v>21</v>
      </c>
      <c r="G8" s="39">
        <v>40</v>
      </c>
    </row>
    <row r="9" spans="2:11" ht="17.100000000000001" customHeight="1" thickBot="1">
      <c r="B9" s="21">
        <f>G8+G9</f>
        <v>60</v>
      </c>
      <c r="C9" s="22">
        <v>60</v>
      </c>
      <c r="D9" s="12" t="s">
        <v>1</v>
      </c>
      <c r="F9" s="11" t="s">
        <v>22</v>
      </c>
      <c r="G9" s="40">
        <v>20</v>
      </c>
      <c r="H9" s="11" t="s">
        <v>23</v>
      </c>
      <c r="I9" t="s">
        <v>3</v>
      </c>
      <c r="J9" s="7">
        <f>4*G8+3*G9</f>
        <v>220</v>
      </c>
      <c r="K9" s="8" t="s">
        <v>24</v>
      </c>
    </row>
    <row r="10" spans="2:11" ht="17.100000000000001" customHeight="1">
      <c r="B10" s="21">
        <f>G8</f>
        <v>40</v>
      </c>
      <c r="C10" s="22">
        <v>0</v>
      </c>
      <c r="D10" s="12" t="s">
        <v>16</v>
      </c>
    </row>
    <row r="11" spans="2:11" ht="17.100000000000001" customHeight="1" thickBot="1">
      <c r="B11" s="23">
        <f>G9</f>
        <v>20</v>
      </c>
      <c r="C11" s="24">
        <v>0</v>
      </c>
      <c r="D11" s="6" t="s">
        <v>17</v>
      </c>
    </row>
  </sheetData>
  <phoneticPr fontId="9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ゴールシークとソルバー</vt:lpstr>
      <vt:lpstr>基本形</vt:lpstr>
      <vt:lpstr>例題1</vt:lpstr>
      <vt:lpstr>例題1ヒント</vt:lpstr>
      <vt:lpstr>例題1 (解答)</vt:lpstr>
      <vt:lpstr>例題2</vt:lpstr>
      <vt:lpstr>例題2ヒント</vt:lpstr>
      <vt:lpstr>例題2 (解答)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Hatano Shinsuke</cp:lastModifiedBy>
  <dcterms:created xsi:type="dcterms:W3CDTF">1999-05-19T06:04:45Z</dcterms:created>
  <dcterms:modified xsi:type="dcterms:W3CDTF">2013-06-30T01:03:36Z</dcterms:modified>
</cp:coreProperties>
</file>