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565" tabRatio="934"/>
  </bookViews>
  <sheets>
    <sheet name="ゴールシークとソルバー" sheetId="16" r:id="rId1"/>
    <sheet name="基本形" sheetId="2" r:id="rId2"/>
    <sheet name="例題" sheetId="5" r:id="rId3"/>
    <sheet name="例題1ヒント" sheetId="17" state="hidden" r:id="rId4"/>
    <sheet name="例題1 (解答)" sheetId="11" state="hidden" r:id="rId5"/>
    <sheet name="課題" sheetId="8" r:id="rId6"/>
    <sheet name="課題ヒント" sheetId="18" r:id="rId7"/>
    <sheet name="課題 (解答)" sheetId="21" state="hidden" r:id="rId8"/>
  </sheets>
  <definedNames>
    <definedName name="BudgetTab">#REF!</definedName>
    <definedName name="solver_adj" localSheetId="7" hidden="1">'課題 (解答)'!$H$8:$H$9</definedName>
    <definedName name="solver_adj" localSheetId="4" hidden="1">'例題1 (解答)'!$G$13:$G$14</definedName>
    <definedName name="solver_cvg" localSheetId="0" hidden="1">0.0001</definedName>
    <definedName name="solver_cvg" localSheetId="5" hidden="1">0.0001</definedName>
    <definedName name="solver_cvg" localSheetId="7" hidden="1">0.0001</definedName>
    <definedName name="solver_cvg" localSheetId="6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3" hidden="1">0.0001</definedName>
    <definedName name="solver_drv" localSheetId="0" hidden="1">1</definedName>
    <definedName name="solver_drv" localSheetId="5" hidden="1">1</definedName>
    <definedName name="solver_drv" localSheetId="7" hidden="1">1</definedName>
    <definedName name="solver_drv" localSheetId="6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3" hidden="1">1</definedName>
    <definedName name="solver_eng" localSheetId="0" hidden="1">1</definedName>
    <definedName name="solver_eng" localSheetId="7" hidden="1">1</definedName>
    <definedName name="solver_eng" localSheetId="6" hidden="1">1</definedName>
    <definedName name="solver_eng" localSheetId="1" hidden="1">1</definedName>
    <definedName name="solver_eng" localSheetId="4" hidden="1">1</definedName>
    <definedName name="solver_eng" localSheetId="3" hidden="1">1</definedName>
    <definedName name="solver_est" localSheetId="0" hidden="1">1</definedName>
    <definedName name="solver_est" localSheetId="5" hidden="1">1</definedName>
    <definedName name="solver_est" localSheetId="7" hidden="1">1</definedName>
    <definedName name="solver_est" localSheetId="6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3" hidden="1">1</definedName>
    <definedName name="solver_itr" localSheetId="0" hidden="1">100</definedName>
    <definedName name="solver_itr" localSheetId="5" hidden="1">100</definedName>
    <definedName name="solver_itr" localSheetId="7" hidden="1">100</definedName>
    <definedName name="solver_itr" localSheetId="6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3" hidden="1">100</definedName>
    <definedName name="solver_lhs1" localSheetId="0" hidden="1">ゴールシークとソルバー!$C$19</definedName>
    <definedName name="solver_lhs1" localSheetId="5" hidden="1">課題!#REF!</definedName>
    <definedName name="solver_lhs1" localSheetId="7" hidden="1">'課題 (解答)'!$B$11</definedName>
    <definedName name="solver_lhs1" localSheetId="6" hidden="1">課題ヒント!$H$8:$H$9</definedName>
    <definedName name="solver_lhs1" localSheetId="1" hidden="1">基本形!$B$14</definedName>
    <definedName name="solver_lhs1" localSheetId="2" hidden="1">例題!#REF!</definedName>
    <definedName name="solver_lhs1" localSheetId="4" hidden="1">'例題1 (解答)'!$B$15</definedName>
    <definedName name="solver_lhs1" localSheetId="3" hidden="1">例題1ヒント!$C$13</definedName>
    <definedName name="solver_lhs2" localSheetId="0" hidden="1">ゴールシークとソルバー!#REF!</definedName>
    <definedName name="solver_lhs2" localSheetId="5" hidden="1">課題!#REF!</definedName>
    <definedName name="solver_lhs2" localSheetId="7" hidden="1">'課題 (解答)'!$B$8</definedName>
    <definedName name="solver_lhs2" localSheetId="6" hidden="1">課題ヒント!$D$9</definedName>
    <definedName name="solver_lhs2" localSheetId="1" hidden="1">基本形!$B$15</definedName>
    <definedName name="solver_lhs2" localSheetId="2" hidden="1">例題!#REF!</definedName>
    <definedName name="solver_lhs2" localSheetId="4" hidden="1">'例題1 (解答)'!$B$13</definedName>
    <definedName name="solver_lhs2" localSheetId="3" hidden="1">例題1ヒント!$C$14</definedName>
    <definedName name="solver_lhs3" localSheetId="0" hidden="1">ゴールシークとソルバー!#REF!</definedName>
    <definedName name="solver_lhs3" localSheetId="5" hidden="1">課題!#REF!</definedName>
    <definedName name="solver_lhs3" localSheetId="7" hidden="1">'課題 (解答)'!$B$10</definedName>
    <definedName name="solver_lhs3" localSheetId="6" hidden="1">課題ヒント!$D$8</definedName>
    <definedName name="solver_lhs3" localSheetId="1" hidden="1">基本形!$B$16</definedName>
    <definedName name="solver_lhs3" localSheetId="2" hidden="1">例題!#REF!</definedName>
    <definedName name="solver_lhs3" localSheetId="4" hidden="1">'例題1 (解答)'!$B$14</definedName>
    <definedName name="solver_lhs3" localSheetId="3" hidden="1">例題1ヒント!#REF!</definedName>
    <definedName name="solver_lhs4" localSheetId="0" hidden="1">ゴールシークとソルバー!#REF!</definedName>
    <definedName name="solver_lhs4" localSheetId="5" hidden="1">課題!#REF!</definedName>
    <definedName name="solver_lhs4" localSheetId="7" hidden="1">'課題 (解答)'!$B$9</definedName>
    <definedName name="solver_lhs4" localSheetId="6" hidden="1">課題ヒント!#REF!</definedName>
    <definedName name="solver_lhs4" localSheetId="1" hidden="1">基本形!$B$17</definedName>
    <definedName name="solver_lhs4" localSheetId="2" hidden="1">例題!#REF!</definedName>
    <definedName name="solver_lhs4" localSheetId="4" hidden="1">'例題1 (解答)'!$B$16</definedName>
    <definedName name="solver_lhs4" localSheetId="3" hidden="1">例題1ヒント!#REF!</definedName>
    <definedName name="solver_lin" localSheetId="0" hidden="1">2</definedName>
    <definedName name="solver_lin" localSheetId="5" hidden="1">2</definedName>
    <definedName name="solver_lin" localSheetId="7" hidden="1">2</definedName>
    <definedName name="solver_lin" localSheetId="6" hidden="1">2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3" hidden="1">2</definedName>
    <definedName name="solver_mip" localSheetId="0" hidden="1">2147483647</definedName>
    <definedName name="solver_mip" localSheetId="7" hidden="1">2147483647</definedName>
    <definedName name="solver_mni" localSheetId="0" hidden="1">30</definedName>
    <definedName name="solver_mni" localSheetId="7" hidden="1">30</definedName>
    <definedName name="solver_mrt" localSheetId="0" hidden="1">0.075</definedName>
    <definedName name="solver_mrt" localSheetId="7" hidden="1">0.075</definedName>
    <definedName name="solver_msl" localSheetId="0" hidden="1">2</definedName>
    <definedName name="solver_msl" localSheetId="7" hidden="1">2</definedName>
    <definedName name="solver_neg" localSheetId="0" hidden="1">1</definedName>
    <definedName name="solver_neg" localSheetId="5" hidden="1">2</definedName>
    <definedName name="solver_neg" localSheetId="7" hidden="1">2</definedName>
    <definedName name="solver_neg" localSheetId="6" hidden="1">2</definedName>
    <definedName name="solver_neg" localSheetId="1" hidden="1">1</definedName>
    <definedName name="solver_neg" localSheetId="2" hidden="1">2</definedName>
    <definedName name="solver_neg" localSheetId="4" hidden="1">2</definedName>
    <definedName name="solver_neg" localSheetId="3" hidden="1">2</definedName>
    <definedName name="solver_nod" localSheetId="0" hidden="1">2147483647</definedName>
    <definedName name="solver_nod" localSheetId="7" hidden="1">2147483647</definedName>
    <definedName name="solver_num" localSheetId="0" hidden="1">0</definedName>
    <definedName name="solver_num" localSheetId="5" hidden="1">0</definedName>
    <definedName name="solver_num" localSheetId="7" hidden="1">4</definedName>
    <definedName name="solver_num" localSheetId="6" hidden="1">0</definedName>
    <definedName name="solver_num" localSheetId="1" hidden="1">0</definedName>
    <definedName name="solver_num" localSheetId="2" hidden="1">0</definedName>
    <definedName name="solver_num" localSheetId="4" hidden="1">4</definedName>
    <definedName name="solver_num" localSheetId="3" hidden="1">0</definedName>
    <definedName name="solver_nwt" localSheetId="0" hidden="1">1</definedName>
    <definedName name="solver_nwt" localSheetId="5" hidden="1">1</definedName>
    <definedName name="solver_nwt" localSheetId="7" hidden="1">1</definedName>
    <definedName name="solver_nwt" localSheetId="6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3" hidden="1">1</definedName>
    <definedName name="solver_opt" localSheetId="7" hidden="1">'課題 (解答)'!$K$9</definedName>
    <definedName name="solver_opt" localSheetId="4" hidden="1">'例題1 (解答)'!$J$14</definedName>
    <definedName name="solver_pre" localSheetId="0" hidden="1">0.000001</definedName>
    <definedName name="solver_pre" localSheetId="5" hidden="1">0.000001</definedName>
    <definedName name="solver_pre" localSheetId="7" hidden="1">0.000001</definedName>
    <definedName name="solver_pre" localSheetId="6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3" hidden="1">0.000001</definedName>
    <definedName name="solver_rbv" localSheetId="0" hidden="1">1</definedName>
    <definedName name="solver_rbv" localSheetId="7" hidden="1">1</definedName>
    <definedName name="solver_rel1" localSheetId="0" hidden="1">2</definedName>
    <definedName name="solver_rel1" localSheetId="5" hidden="1">3</definedName>
    <definedName name="solver_rel1" localSheetId="7" hidden="1">3</definedName>
    <definedName name="solver_rel1" localSheetId="6" hidden="1">3</definedName>
    <definedName name="solver_rel1" localSheetId="1" hidden="1">1</definedName>
    <definedName name="solver_rel1" localSheetId="2" hidden="1">3</definedName>
    <definedName name="solver_rel1" localSheetId="4" hidden="1">3</definedName>
    <definedName name="solver_rel1" localSheetId="3" hidden="1">3</definedName>
    <definedName name="solver_rel2" localSheetId="0" hidden="1">3</definedName>
    <definedName name="solver_rel2" localSheetId="5" hidden="1">3</definedName>
    <definedName name="solver_rel2" localSheetId="7" hidden="1">1</definedName>
    <definedName name="solver_rel2" localSheetId="6" hidden="1">3</definedName>
    <definedName name="solver_rel2" localSheetId="1" hidden="1">1</definedName>
    <definedName name="solver_rel2" localSheetId="2" hidden="1">3</definedName>
    <definedName name="solver_rel2" localSheetId="4" hidden="1">1</definedName>
    <definedName name="solver_rel2" localSheetId="3" hidden="1">3</definedName>
    <definedName name="solver_rel3" localSheetId="0" hidden="1">3</definedName>
    <definedName name="solver_rel3" localSheetId="5" hidden="1">3</definedName>
    <definedName name="solver_rel3" localSheetId="7" hidden="1">3</definedName>
    <definedName name="solver_rel3" localSheetId="6" hidden="1">3</definedName>
    <definedName name="solver_rel3" localSheetId="1" hidden="1">3</definedName>
    <definedName name="solver_rel3" localSheetId="2" hidden="1">3</definedName>
    <definedName name="solver_rel3" localSheetId="4" hidden="1">1</definedName>
    <definedName name="solver_rel3" localSheetId="3" hidden="1">3</definedName>
    <definedName name="solver_rel4" localSheetId="0" hidden="1">3</definedName>
    <definedName name="solver_rel4" localSheetId="5" hidden="1">3</definedName>
    <definedName name="solver_rel4" localSheetId="7" hidden="1">1</definedName>
    <definedName name="solver_rel4" localSheetId="6" hidden="1">3</definedName>
    <definedName name="solver_rel4" localSheetId="1" hidden="1">3</definedName>
    <definedName name="solver_rel4" localSheetId="2" hidden="1">3</definedName>
    <definedName name="solver_rel4" localSheetId="4" hidden="1">3</definedName>
    <definedName name="solver_rel4" localSheetId="3" hidden="1">3</definedName>
    <definedName name="solver_rhs1" localSheetId="0" hidden="1">ゴールシークとソルバー!$E$19</definedName>
    <definedName name="solver_rhs1" localSheetId="5" hidden="1">20000*課題!#REF!+30000*課題!#REF!</definedName>
    <definedName name="solver_rhs1" localSheetId="7" hidden="1">'課題 (解答)'!$D$11</definedName>
    <definedName name="solver_rhs1" localSheetId="6" hidden="1">0</definedName>
    <definedName name="solver_rhs1" localSheetId="1" hidden="1">24</definedName>
    <definedName name="solver_rhs1" localSheetId="2" hidden="1">20000*例題!#REF!+30000*例題!#REF!</definedName>
    <definedName name="solver_rhs1" localSheetId="4" hidden="1">'例題1 (解答)'!$C$15</definedName>
    <definedName name="solver_rhs1" localSheetId="3" hidden="1">2*例題1ヒント!$G$13+3*例題1ヒント!$G$14</definedName>
    <definedName name="solver_rhs2" localSheetId="0" hidden="1">ゴールシークとソルバー!#REF!+ゴールシークとソルバー!#REF!</definedName>
    <definedName name="solver_rhs2" localSheetId="5" hidden="1">課題!#REF!+課題!#REF!</definedName>
    <definedName name="solver_rhs2" localSheetId="7" hidden="1">'課題 (解答)'!$D$8</definedName>
    <definedName name="solver_rhs2" localSheetId="6" hidden="1">課題ヒント!$H$8+課題ヒント!$H$9</definedName>
    <definedName name="solver_rhs2" localSheetId="1" hidden="1">基本形!$D$15</definedName>
    <definedName name="solver_rhs2" localSheetId="2" hidden="1">例題!#REF!+例題!#REF!</definedName>
    <definedName name="solver_rhs2" localSheetId="4" hidden="1">'例題1 (解答)'!$C$13</definedName>
    <definedName name="solver_rhs2" localSheetId="3" hidden="1">例題1ヒント!$G$13+例題1ヒント!$G$14</definedName>
    <definedName name="solver_rhs3" localSheetId="0" hidden="1">2*ゴールシークとソルバー!#REF!+3*ゴールシークとソルバー!#REF!</definedName>
    <definedName name="solver_rhs3" localSheetId="5" hidden="1">0</definedName>
    <definedName name="solver_rhs3" localSheetId="7" hidden="1">'課題 (解答)'!$D$10</definedName>
    <definedName name="solver_rhs3" localSheetId="6" hidden="1">2*課題ヒント!$H$8+課題ヒント!$H$9</definedName>
    <definedName name="solver_rhs3" localSheetId="1" hidden="1">基本形!$D$16</definedName>
    <definedName name="solver_rhs3" localSheetId="2" hidden="1">0</definedName>
    <definedName name="solver_rhs3" localSheetId="4" hidden="1">'例題1 (解答)'!$C$14</definedName>
    <definedName name="solver_rhs3" localSheetId="3" hidden="1">0</definedName>
    <definedName name="solver_rhs4" localSheetId="0" hidden="1">0</definedName>
    <definedName name="solver_rhs4" localSheetId="5" hidden="1">0</definedName>
    <definedName name="solver_rhs4" localSheetId="7" hidden="1">'課題 (解答)'!$D$9</definedName>
    <definedName name="solver_rhs4" localSheetId="6" hidden="1">0</definedName>
    <definedName name="solver_rhs4" localSheetId="1" hidden="1">基本形!$D$17</definedName>
    <definedName name="solver_rhs4" localSheetId="2" hidden="1">0</definedName>
    <definedName name="solver_rhs4" localSheetId="4" hidden="1">'例題1 (解答)'!$C$16</definedName>
    <definedName name="solver_rhs4" localSheetId="3" hidden="1">0</definedName>
    <definedName name="solver_rlx" localSheetId="0" hidden="1">1</definedName>
    <definedName name="solver_rlx" localSheetId="7" hidden="1">1</definedName>
    <definedName name="solver_rsd" localSheetId="0" hidden="1">0</definedName>
    <definedName name="solver_rsd" localSheetId="7" hidden="1">0</definedName>
    <definedName name="solver_scl" localSheetId="0" hidden="1">2</definedName>
    <definedName name="solver_scl" localSheetId="5" hidden="1">2</definedName>
    <definedName name="solver_scl" localSheetId="7" hidden="1">2</definedName>
    <definedName name="solver_scl" localSheetId="6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3" hidden="1">2</definedName>
    <definedName name="solver_sho" localSheetId="0" hidden="1">2</definedName>
    <definedName name="solver_sho" localSheetId="5" hidden="1">2</definedName>
    <definedName name="solver_sho" localSheetId="7" hidden="1">2</definedName>
    <definedName name="solver_sho" localSheetId="6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3" hidden="1">2</definedName>
    <definedName name="solver_ssz" localSheetId="0" hidden="1">100</definedName>
    <definedName name="solver_ssz" localSheetId="7" hidden="1">100</definedName>
    <definedName name="solver_tim" localSheetId="0" hidden="1">100</definedName>
    <definedName name="solver_tim" localSheetId="5" hidden="1">100</definedName>
    <definedName name="solver_tim" localSheetId="7" hidden="1">100</definedName>
    <definedName name="solver_tim" localSheetId="6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3" hidden="1">100</definedName>
    <definedName name="solver_tol" localSheetId="0" hidden="1">0.05</definedName>
    <definedName name="solver_tol" localSheetId="5" hidden="1">0.05</definedName>
    <definedName name="solver_tol" localSheetId="7" hidden="1">0.05</definedName>
    <definedName name="solver_tol" localSheetId="6" hidden="1">0.05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3" hidden="1">0.05</definedName>
    <definedName name="solver_typ" localSheetId="0" hidden="1">1</definedName>
    <definedName name="solver_typ" localSheetId="5" hidden="1">1</definedName>
    <definedName name="solver_typ" localSheetId="7" hidden="1">1</definedName>
    <definedName name="solver_typ" localSheetId="6" hidden="1">1</definedName>
    <definedName name="solver_typ" localSheetId="1" hidden="1">1</definedName>
    <definedName name="solver_typ" localSheetId="2" hidden="1">1</definedName>
    <definedName name="solver_typ" localSheetId="4" hidden="1">1</definedName>
    <definedName name="solver_typ" localSheetId="3" hidden="1">1</definedName>
    <definedName name="solver_val" localSheetId="0" hidden="1">0</definedName>
    <definedName name="solver_val" localSheetId="5" hidden="1">0</definedName>
    <definedName name="solver_val" localSheetId="7" hidden="1">0</definedName>
    <definedName name="solver_val" localSheetId="6" hidden="1">0</definedName>
    <definedName name="solver_val" localSheetId="1" hidden="1">0</definedName>
    <definedName name="solver_val" localSheetId="2" hidden="1">0</definedName>
    <definedName name="solver_val" localSheetId="4" hidden="1">0</definedName>
    <definedName name="solver_val" localSheetId="3" hidden="1">0</definedName>
    <definedName name="solver_ver" localSheetId="0" hidden="1">3</definedName>
    <definedName name="solver_ver" localSheetId="7" hidden="1">3</definedName>
    <definedName name="solver_ver" localSheetId="6" hidden="1">3</definedName>
    <definedName name="solver_ver" localSheetId="1" hidden="1">3</definedName>
    <definedName name="solver_ver" localSheetId="4" hidden="1">3</definedName>
    <definedName name="solver_ver" localSheetId="3" hidden="1">3</definedName>
  </definedNames>
  <calcPr calcId="125725"/>
</workbook>
</file>

<file path=xl/calcChain.xml><?xml version="1.0" encoding="utf-8"?>
<calcChain xmlns="http://schemas.openxmlformats.org/spreadsheetml/2006/main">
  <c r="B11" i="21"/>
  <c r="B10"/>
  <c r="B13" i="11" l="1"/>
  <c r="B14"/>
  <c r="J14"/>
  <c r="B15"/>
  <c r="B16"/>
  <c r="J14" i="17"/>
  <c r="B8" i="21"/>
  <c r="B9"/>
  <c r="K9"/>
</calcChain>
</file>

<file path=xl/sharedStrings.xml><?xml version="1.0" encoding="utf-8"?>
<sst xmlns="http://schemas.openxmlformats.org/spreadsheetml/2006/main" count="77" uniqueCount="34">
  <si>
    <t>条件</t>
    <rPh sb="0" eb="2">
      <t>ジョウケン</t>
    </rPh>
    <phoneticPr fontId="3"/>
  </si>
  <si>
    <t>以下である</t>
    <rPh sb="0" eb="2">
      <t>イカ</t>
    </rPh>
    <phoneticPr fontId="3"/>
  </si>
  <si>
    <t>のとき</t>
    <phoneticPr fontId="3"/>
  </si>
  <si>
    <t>最大値</t>
    <rPh sb="0" eb="3">
      <t>サイダイチ</t>
    </rPh>
    <phoneticPr fontId="3"/>
  </si>
  <si>
    <t>をとる</t>
    <phoneticPr fontId="3"/>
  </si>
  <si>
    <t>xが</t>
    <phoneticPr fontId="3"/>
  </si>
  <si>
    <t>yが</t>
    <phoneticPr fontId="3"/>
  </si>
  <si>
    <t>変数</t>
    <rPh sb="0" eb="2">
      <t>ヘンスウ</t>
    </rPh>
    <phoneticPr fontId="3"/>
  </si>
  <si>
    <t>目標</t>
    <rPh sb="0" eb="2">
      <t>モクヒョウ</t>
    </rPh>
    <phoneticPr fontId="3"/>
  </si>
  <si>
    <t>xが</t>
    <phoneticPr fontId="3"/>
  </si>
  <si>
    <t>yが</t>
    <phoneticPr fontId="3"/>
  </si>
  <si>
    <t>のとき</t>
    <phoneticPr fontId="3"/>
  </si>
  <si>
    <t>をとる</t>
    <phoneticPr fontId="3"/>
  </si>
  <si>
    <t>以上</t>
    <rPh sb="0" eb="2">
      <t>イジョウ</t>
    </rPh>
    <phoneticPr fontId="9"/>
  </si>
  <si>
    <t>以上</t>
    <rPh sb="0" eb="2">
      <t>イジョウ</t>
    </rPh>
    <phoneticPr fontId="3"/>
  </si>
  <si>
    <t>xが</t>
    <phoneticPr fontId="9"/>
  </si>
  <si>
    <t>yが</t>
    <phoneticPr fontId="9"/>
  </si>
  <si>
    <t>のとき</t>
    <phoneticPr fontId="9"/>
  </si>
  <si>
    <t>xが</t>
    <phoneticPr fontId="9"/>
  </si>
  <si>
    <t>yが</t>
    <phoneticPr fontId="9"/>
  </si>
  <si>
    <t>のとき</t>
    <phoneticPr fontId="9"/>
  </si>
  <si>
    <t>をとる</t>
    <phoneticPr fontId="3"/>
  </si>
  <si>
    <t>以上である</t>
    <rPh sb="0" eb="2">
      <t>イジョウ</t>
    </rPh>
    <phoneticPr fontId="3"/>
  </si>
  <si>
    <t>が</t>
    <phoneticPr fontId="3"/>
  </si>
  <si>
    <t>xが</t>
    <phoneticPr fontId="3"/>
  </si>
  <si>
    <t>yが</t>
    <phoneticPr fontId="3"/>
  </si>
  <si>
    <t>となる</t>
    <phoneticPr fontId="3"/>
  </si>
  <si>
    <t>xが</t>
    <phoneticPr fontId="3"/>
  </si>
  <si>
    <t>↑2x+y=</t>
    <phoneticPr fontId="3"/>
  </si>
  <si>
    <t>が</t>
    <phoneticPr fontId="3"/>
  </si>
  <si>
    <t>が</t>
    <phoneticPr fontId="9"/>
  </si>
  <si>
    <t>である</t>
    <phoneticPr fontId="3"/>
  </si>
  <si>
    <t>↑2*x+4=</t>
    <phoneticPr fontId="3"/>
  </si>
  <si>
    <t>↑x+y=</t>
    <phoneticPr fontId="3"/>
  </si>
</sst>
</file>

<file path=xl/styles.xml><?xml version="1.0" encoding="utf-8"?>
<styleSheet xmlns="http://schemas.openxmlformats.org/spreadsheetml/2006/main">
  <numFmts count="2">
    <numFmt numFmtId="176" formatCode="&quot;$&quot;#,##0.00_);[Red]\(&quot;$&quot;#,##0.00\)"/>
    <numFmt numFmtId="177" formatCode="&quot;$&quot;#,##0;[Red]\-&quot;$&quot;#,##0"/>
  </numFmts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0" xfId="0" applyFill="1" applyBorder="1"/>
    <xf numFmtId="0" fontId="0" fillId="2" borderId="9" xfId="0" applyFill="1" applyBorder="1"/>
    <xf numFmtId="0" fontId="10" fillId="0" borderId="0" xfId="6" applyFont="1"/>
    <xf numFmtId="0" fontId="11" fillId="0" borderId="0" xfId="6" applyFont="1"/>
    <xf numFmtId="0" fontId="1" fillId="0" borderId="1" xfId="0" applyFont="1" applyBorder="1"/>
    <xf numFmtId="0" fontId="1" fillId="0" borderId="2" xfId="0" applyFont="1" applyBorder="1"/>
    <xf numFmtId="0" fontId="1" fillId="0" borderId="13" xfId="6" applyFont="1" applyBorder="1"/>
    <xf numFmtId="0" fontId="1" fillId="0" borderId="0" xfId="6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quotePrefix="1"/>
    <xf numFmtId="0" fontId="2" fillId="0" borderId="13" xfId="6" applyFont="1" applyBorder="1"/>
    <xf numFmtId="0" fontId="2" fillId="0" borderId="0" xfId="6" applyFont="1" applyBorder="1"/>
    <xf numFmtId="0" fontId="12" fillId="0" borderId="4" xfId="0" applyFont="1" applyBorder="1"/>
    <xf numFmtId="0" fontId="12" fillId="0" borderId="5" xfId="0" applyFont="1" applyBorder="1"/>
    <xf numFmtId="0" fontId="0" fillId="0" borderId="0" xfId="0" applyBorder="1"/>
    <xf numFmtId="0" fontId="0" fillId="2" borderId="7" xfId="0" applyFill="1" applyBorder="1"/>
    <xf numFmtId="0" fontId="0" fillId="0" borderId="10" xfId="0" applyBorder="1"/>
    <xf numFmtId="0" fontId="0" fillId="0" borderId="13" xfId="0" applyBorder="1"/>
    <xf numFmtId="0" fontId="1" fillId="0" borderId="0" xfId="0" quotePrefix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2" xfId="0" applyFill="1" applyBorder="1"/>
    <xf numFmtId="0" fontId="11" fillId="3" borderId="7" xfId="6" applyFont="1" applyFill="1" applyBorder="1"/>
    <xf numFmtId="0" fontId="11" fillId="3" borderId="8" xfId="6" applyFont="1" applyFill="1" applyBorder="1"/>
    <xf numFmtId="0" fontId="0" fillId="0" borderId="7" xfId="0" quotePrefix="1" applyBorder="1"/>
    <xf numFmtId="0" fontId="0" fillId="0" borderId="14" xfId="0" quotePrefix="1" applyBorder="1"/>
    <xf numFmtId="0" fontId="0" fillId="0" borderId="8" xfId="0" applyBorder="1"/>
    <xf numFmtId="0" fontId="0" fillId="0" borderId="7" xfId="0" applyBorder="1"/>
    <xf numFmtId="0" fontId="0" fillId="0" borderId="14" xfId="0" applyBorder="1"/>
    <xf numFmtId="0" fontId="1" fillId="0" borderId="14" xfId="0" applyFont="1" applyBorder="1"/>
    <xf numFmtId="0" fontId="1" fillId="0" borderId="14" xfId="6" applyFont="1" applyBorder="1"/>
    <xf numFmtId="0" fontId="11" fillId="0" borderId="13" xfId="6" applyFont="1" applyBorder="1"/>
    <xf numFmtId="0" fontId="2" fillId="0" borderId="14" xfId="6" applyFont="1" applyBorder="1"/>
  </cellXfs>
  <cellStyles count="7">
    <cellStyle name="Comma [0]" xfId="1"/>
    <cellStyle name="Comma_SOLVER1" xfId="2"/>
    <cellStyle name="Currency [0]" xfId="3"/>
    <cellStyle name="Currency_Solver Example" xfId="4"/>
    <cellStyle name="Normal_Solver Example" xfId="5"/>
    <cellStyle name="標準" xfId="0" builtinId="0"/>
    <cellStyle name="標準_solver" xfId="6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10</xdr:row>
      <xdr:rowOff>66675</xdr:rowOff>
    </xdr:from>
    <xdr:to>
      <xdr:col>12</xdr:col>
      <xdr:colOff>171450</xdr:colOff>
      <xdr:row>15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838200" y="1800225"/>
          <a:ext cx="4953000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連立方程式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2x+y=5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x+y=3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を満たす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x,y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の値を求めよ。</a:t>
          </a:r>
        </a:p>
      </xdr:txBody>
    </xdr:sp>
    <xdr:clientData/>
  </xdr:twoCellAnchor>
  <xdr:twoCellAnchor>
    <xdr:from>
      <xdr:col>1</xdr:col>
      <xdr:colOff>161925</xdr:colOff>
      <xdr:row>0</xdr:row>
      <xdr:rowOff>38100</xdr:rowOff>
    </xdr:from>
    <xdr:to>
      <xdr:col>13</xdr:col>
      <xdr:colOff>371475</xdr:colOff>
      <xdr:row>4</xdr:row>
      <xdr:rowOff>123825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47725" y="38100"/>
          <a:ext cx="4867275" cy="7715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方程式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2x+4=10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を解け。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6</xdr:col>
      <xdr:colOff>333375</xdr:colOff>
      <xdr:row>7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9100" y="257175"/>
          <a:ext cx="31337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x&gt;=0, y&gt;=0, 2x+3y&lt;=24, x+y&lt;=10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のとき、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z=3x+4y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の最大値を求めよ。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66675</xdr:rowOff>
    </xdr:from>
    <xdr:to>
      <xdr:col>6</xdr:col>
      <xdr:colOff>66675</xdr:colOff>
      <xdr:row>9</xdr:row>
      <xdr:rowOff>76200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57225" y="409575"/>
          <a:ext cx="4791075" cy="1209675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790700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733425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114300</xdr:rowOff>
    </xdr:from>
    <xdr:to>
      <xdr:col>10</xdr:col>
      <xdr:colOff>9525</xdr:colOff>
      <xdr:row>12</xdr:row>
      <xdr:rowOff>38101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7700" y="285750"/>
          <a:ext cx="6305550" cy="1809751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を生産する工場がある。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それぞれの製品の生産には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単位必要とし，製品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また，原料の単位期間あたりの使用量には制限があり，原料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そして，製品を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単位生産する利益は，製品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295275</xdr:colOff>
      <xdr:row>4</xdr:row>
      <xdr:rowOff>38100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47625</xdr:colOff>
      <xdr:row>14</xdr:row>
      <xdr:rowOff>38099</xdr:rowOff>
    </xdr:from>
    <xdr:to>
      <xdr:col>9</xdr:col>
      <xdr:colOff>428625</xdr:colOff>
      <xdr:row>22</xdr:row>
      <xdr:rowOff>171450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19150" y="2971799"/>
          <a:ext cx="6305550" cy="1809751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を生産する工場がある。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それぞれの製品の生産には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単位必要とし，製品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また，原料の単位期間あたりの使用量には制限があり，原料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そして，製品を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単位生産する利益は，製品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304800</xdr:colOff>
      <xdr:row>4</xdr:row>
      <xdr:rowOff>38100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38100</xdr:colOff>
      <xdr:row>14</xdr:row>
      <xdr:rowOff>38100</xdr:rowOff>
    </xdr:from>
    <xdr:to>
      <xdr:col>9</xdr:col>
      <xdr:colOff>428625</xdr:colOff>
      <xdr:row>22</xdr:row>
      <xdr:rowOff>171451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09625" y="2971800"/>
          <a:ext cx="6305550" cy="1809751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を生産する工場がある。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それぞれの製品の生産には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種類の原料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単位必要とし，製品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単位生産するために原料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単位必要とする。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また，原料の単位期間あたりの使用量には制限があり，原料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そして，製品を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単位生産する利益は，製品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7:L20"/>
  <sheetViews>
    <sheetView tabSelected="1" zoomScaleNormal="100" workbookViewId="0">
      <selection activeCell="J25" sqref="J25"/>
    </sheetView>
  </sheetViews>
  <sheetFormatPr defaultRowHeight="13.5"/>
  <cols>
    <col min="2" max="2" width="4.625" customWidth="1"/>
    <col min="3" max="3" width="11.5" customWidth="1"/>
    <col min="4" max="4" width="3.375" bestFit="1" customWidth="1"/>
    <col min="5" max="7" width="5.5" customWidth="1"/>
    <col min="8" max="8" width="6.125" customWidth="1"/>
    <col min="9" max="9" width="4.75" customWidth="1"/>
    <col min="10" max="10" width="5.75" customWidth="1"/>
    <col min="11" max="11" width="6.875" customWidth="1"/>
    <col min="12" max="12" width="5.25" bestFit="1" customWidth="1"/>
  </cols>
  <sheetData>
    <row r="7" spans="3:12" ht="14.25" thickBot="1">
      <c r="I7" t="s">
        <v>7</v>
      </c>
      <c r="K7" t="s">
        <v>8</v>
      </c>
    </row>
    <row r="8" spans="3:12" ht="14.25" thickBot="1">
      <c r="C8" s="28"/>
      <c r="G8" s="29"/>
      <c r="H8" s="30" t="s">
        <v>27</v>
      </c>
      <c r="I8" s="31"/>
      <c r="K8" s="7"/>
      <c r="L8" s="30" t="s">
        <v>26</v>
      </c>
    </row>
    <row r="9" spans="3:12">
      <c r="K9" s="30" t="s">
        <v>32</v>
      </c>
    </row>
    <row r="17" spans="3:12" ht="14.25" thickBot="1"/>
    <row r="18" spans="3:12" ht="14.25" thickBot="1">
      <c r="C18" s="24" t="s">
        <v>0</v>
      </c>
      <c r="I18" t="s">
        <v>7</v>
      </c>
      <c r="K18" s="30" t="s">
        <v>8</v>
      </c>
    </row>
    <row r="19" spans="3:12" ht="14.25" thickBot="1">
      <c r="C19" s="7"/>
      <c r="D19" s="30" t="s">
        <v>23</v>
      </c>
      <c r="E19" s="7">
        <v>5</v>
      </c>
      <c r="F19" s="30" t="s">
        <v>31</v>
      </c>
      <c r="H19" s="30" t="s">
        <v>24</v>
      </c>
      <c r="I19" s="32"/>
      <c r="K19" s="7"/>
      <c r="L19" s="30" t="s">
        <v>26</v>
      </c>
    </row>
    <row r="20" spans="3:12" ht="14.25" thickBot="1">
      <c r="C20" s="30" t="s">
        <v>28</v>
      </c>
      <c r="H20" s="30" t="s">
        <v>25</v>
      </c>
      <c r="I20" s="33"/>
      <c r="K20" s="30" t="s">
        <v>33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2:L18"/>
  <sheetViews>
    <sheetView zoomScaleNormal="100" workbookViewId="0">
      <selection activeCell="D14" sqref="D14"/>
    </sheetView>
  </sheetViews>
  <sheetFormatPr defaultRowHeight="13.5"/>
  <cols>
    <col min="1" max="1" width="4.25" customWidth="1"/>
    <col min="2" max="2" width="14.875" customWidth="1"/>
    <col min="3" max="3" width="3.875" customWidth="1"/>
    <col min="4" max="4" width="5.5" customWidth="1"/>
    <col min="5" max="5" width="11.5" customWidth="1"/>
    <col min="6" max="6" width="2.625" customWidth="1"/>
    <col min="7" max="7" width="4.75" customWidth="1"/>
    <col min="8" max="8" width="4.875" customWidth="1"/>
    <col min="9" max="9" width="6.375" bestFit="1" customWidth="1"/>
  </cols>
  <sheetData>
    <row r="12" spans="1:12" ht="14.25" thickBot="1"/>
    <row r="13" spans="1:12" ht="14.25" thickBot="1">
      <c r="B13" s="24" t="s">
        <v>0</v>
      </c>
      <c r="C13" s="8"/>
    </row>
    <row r="14" spans="1:12" ht="14.25" thickBot="1">
      <c r="A14" s="27"/>
      <c r="B14" s="38"/>
      <c r="C14" s="43" t="s">
        <v>29</v>
      </c>
      <c r="D14" s="41">
        <v>24</v>
      </c>
      <c r="E14" s="26" t="s">
        <v>1</v>
      </c>
      <c r="G14" t="s">
        <v>5</v>
      </c>
      <c r="H14" s="34"/>
    </row>
    <row r="15" spans="1:12" ht="14.25" thickBot="1">
      <c r="A15" s="27"/>
      <c r="B15" s="39"/>
      <c r="C15" s="43" t="s">
        <v>29</v>
      </c>
      <c r="D15" s="42">
        <v>10</v>
      </c>
      <c r="E15" s="26" t="s">
        <v>1</v>
      </c>
      <c r="G15" t="s">
        <v>6</v>
      </c>
      <c r="H15" s="35"/>
      <c r="I15" t="s">
        <v>2</v>
      </c>
      <c r="J15" t="s">
        <v>3</v>
      </c>
      <c r="K15" s="7"/>
      <c r="L15" s="8" t="s">
        <v>4</v>
      </c>
    </row>
    <row r="16" spans="1:12">
      <c r="A16" s="27"/>
      <c r="B16" s="39"/>
      <c r="C16" s="43" t="s">
        <v>29</v>
      </c>
      <c r="D16" s="42">
        <v>0</v>
      </c>
      <c r="E16" s="26" t="s">
        <v>22</v>
      </c>
      <c r="H16" s="23"/>
      <c r="K16" s="23"/>
      <c r="L16" s="8"/>
    </row>
    <row r="17" spans="1:5" ht="14.25" thickBot="1">
      <c r="A17" s="27"/>
      <c r="B17" s="40"/>
      <c r="C17" s="43" t="s">
        <v>29</v>
      </c>
      <c r="D17" s="40">
        <v>0</v>
      </c>
      <c r="E17" s="26" t="s">
        <v>22</v>
      </c>
    </row>
    <row r="18" spans="1:5">
      <c r="B18" s="23"/>
      <c r="C18" s="23"/>
      <c r="D18" s="23"/>
      <c r="E18" s="23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B37" sqref="B37"/>
    </sheetView>
  </sheetViews>
  <sheetFormatPr defaultRowHeight="13.5"/>
  <cols>
    <col min="1" max="1" width="22.375" customWidth="1"/>
    <col min="2" max="2" width="20.625" customWidth="1"/>
    <col min="3" max="3" width="10" customWidth="1"/>
    <col min="4" max="4" width="4.875" customWidth="1"/>
    <col min="5" max="5" width="3.7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1:K16"/>
  <sheetViews>
    <sheetView workbookViewId="0">
      <selection activeCell="H19" sqref="H19"/>
    </sheetView>
  </sheetViews>
  <sheetFormatPr defaultRowHeight="13.5"/>
  <cols>
    <col min="1" max="1" width="9.125" customWidth="1"/>
    <col min="3" max="3" width="9.625" customWidth="1"/>
    <col min="4" max="4" width="11.5" customWidth="1"/>
    <col min="7" max="7" width="7" customWidth="1"/>
  </cols>
  <sheetData>
    <row r="11" spans="1:11" ht="14.25" thickBot="1"/>
    <row r="12" spans="1:11" ht="14.25" thickBot="1">
      <c r="B12" s="24" t="s">
        <v>0</v>
      </c>
    </row>
    <row r="13" spans="1:11" ht="14.25" thickBot="1">
      <c r="A13" s="18"/>
      <c r="B13" s="1"/>
      <c r="C13" s="2">
        <v>240000</v>
      </c>
      <c r="D13" s="3" t="s">
        <v>1</v>
      </c>
      <c r="F13" t="s">
        <v>9</v>
      </c>
      <c r="G13" s="34"/>
    </row>
    <row r="14" spans="1:11" ht="14.25" thickBot="1">
      <c r="A14" s="18"/>
      <c r="B14" s="26"/>
      <c r="C14" s="23">
        <v>10</v>
      </c>
      <c r="D14" s="25" t="s">
        <v>1</v>
      </c>
      <c r="F14" t="s">
        <v>10</v>
      </c>
      <c r="G14" s="35"/>
      <c r="H14" t="s">
        <v>11</v>
      </c>
      <c r="I14" t="s">
        <v>3</v>
      </c>
      <c r="J14" s="7">
        <f>3*G13+4*G14</f>
        <v>0</v>
      </c>
      <c r="K14" s="8" t="s">
        <v>12</v>
      </c>
    </row>
    <row r="15" spans="1:11">
      <c r="A15" s="18"/>
      <c r="B15" s="26"/>
      <c r="C15" s="23">
        <v>0</v>
      </c>
      <c r="D15" s="25" t="s">
        <v>22</v>
      </c>
    </row>
    <row r="16" spans="1:11" ht="14.25" thickBot="1">
      <c r="A16" s="18"/>
      <c r="B16" s="4"/>
      <c r="C16" s="5">
        <v>0</v>
      </c>
      <c r="D16" s="6" t="s">
        <v>22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1:K16"/>
  <sheetViews>
    <sheetView workbookViewId="0">
      <selection activeCell="C22" sqref="C22"/>
    </sheetView>
  </sheetViews>
  <sheetFormatPr defaultRowHeight="13.5"/>
  <cols>
    <col min="3" max="3" width="9.625" customWidth="1"/>
    <col min="4" max="4" width="11.5" customWidth="1"/>
    <col min="7" max="7" width="7" customWidth="1"/>
  </cols>
  <sheetData>
    <row r="11" spans="2:11" ht="14.25" thickBot="1"/>
    <row r="12" spans="2:11" ht="14.25" thickBot="1">
      <c r="B12" s="24" t="s">
        <v>0</v>
      </c>
    </row>
    <row r="13" spans="2:11" ht="14.25" thickBot="1">
      <c r="B13" s="1">
        <f>20000*G13+30000*G14</f>
        <v>240000</v>
      </c>
      <c r="C13" s="2">
        <v>240000</v>
      </c>
      <c r="D13" s="3" t="s">
        <v>1</v>
      </c>
      <c r="F13" t="s">
        <v>5</v>
      </c>
      <c r="G13" s="32">
        <v>6</v>
      </c>
    </row>
    <row r="14" spans="2:11" ht="14.25" thickBot="1">
      <c r="B14" s="26">
        <f>G13+G14</f>
        <v>10</v>
      </c>
      <c r="C14" s="23">
        <v>10</v>
      </c>
      <c r="D14" s="25" t="s">
        <v>1</v>
      </c>
      <c r="F14" t="s">
        <v>6</v>
      </c>
      <c r="G14" s="33">
        <v>4</v>
      </c>
      <c r="H14" t="s">
        <v>2</v>
      </c>
      <c r="I14" t="s">
        <v>3</v>
      </c>
      <c r="J14" s="7">
        <f>3*G13+4*G14</f>
        <v>34</v>
      </c>
      <c r="K14" s="8" t="s">
        <v>4</v>
      </c>
    </row>
    <row r="15" spans="2:11">
      <c r="B15" s="26">
        <f>G13</f>
        <v>6</v>
      </c>
      <c r="C15" s="23">
        <v>0</v>
      </c>
      <c r="D15" s="25" t="s">
        <v>22</v>
      </c>
    </row>
    <row r="16" spans="2:11" ht="14.25" thickBot="1">
      <c r="B16" s="4">
        <f>G14</f>
        <v>4</v>
      </c>
      <c r="C16" s="5">
        <v>0</v>
      </c>
      <c r="D16" s="6" t="s">
        <v>22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6" sqref="E36"/>
    </sheetView>
  </sheetViews>
  <sheetFormatPr defaultRowHeight="13.5"/>
  <cols>
    <col min="3" max="3" width="9.625" customWidth="1"/>
    <col min="4" max="4" width="11.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L11"/>
  <sheetViews>
    <sheetView workbookViewId="0">
      <selection activeCell="G30" sqref="G30"/>
    </sheetView>
  </sheetViews>
  <sheetFormatPr defaultColWidth="10.875" defaultRowHeight="17.100000000000001" customHeight="1"/>
  <cols>
    <col min="1" max="1" width="10.125" style="10" customWidth="1"/>
    <col min="2" max="2" width="15.875" style="11" customWidth="1"/>
    <col min="3" max="3" width="3.5" style="11" customWidth="1"/>
    <col min="4" max="4" width="6.375" style="11" customWidth="1"/>
    <col min="5" max="5" width="12.75" style="11" customWidth="1"/>
    <col min="6" max="6" width="6.625" style="11" customWidth="1"/>
    <col min="7" max="16384" width="10.875" style="11"/>
  </cols>
  <sheetData>
    <row r="6" spans="2:12" ht="17.100000000000001" customHeight="1" thickBot="1"/>
    <row r="7" spans="2:12" ht="17.100000000000001" customHeight="1" thickBot="1">
      <c r="B7" s="9" t="s">
        <v>0</v>
      </c>
      <c r="C7" s="8"/>
      <c r="D7"/>
      <c r="E7"/>
    </row>
    <row r="8" spans="2:12" ht="17.100000000000001" customHeight="1" thickBot="1">
      <c r="B8" s="12"/>
      <c r="C8" s="43" t="s">
        <v>30</v>
      </c>
      <c r="D8" s="13">
        <v>100</v>
      </c>
      <c r="E8" s="26" t="s">
        <v>1</v>
      </c>
      <c r="G8" s="11" t="s">
        <v>15</v>
      </c>
      <c r="H8" s="36"/>
    </row>
    <row r="9" spans="2:12" ht="17.100000000000001" customHeight="1" thickBot="1">
      <c r="B9" s="14"/>
      <c r="C9" s="44" t="s">
        <v>30</v>
      </c>
      <c r="D9" s="15">
        <v>60</v>
      </c>
      <c r="E9" s="45" t="s">
        <v>1</v>
      </c>
      <c r="G9" s="11" t="s">
        <v>16</v>
      </c>
      <c r="H9" s="37"/>
      <c r="I9" s="11" t="s">
        <v>17</v>
      </c>
      <c r="J9" t="s">
        <v>3</v>
      </c>
      <c r="K9" s="7"/>
      <c r="L9" s="8" t="s">
        <v>12</v>
      </c>
    </row>
    <row r="10" spans="2:12" ht="17.100000000000001" customHeight="1">
      <c r="B10" s="14"/>
      <c r="C10" s="44" t="s">
        <v>30</v>
      </c>
      <c r="D10" s="15">
        <v>0</v>
      </c>
      <c r="E10" s="45" t="s">
        <v>13</v>
      </c>
    </row>
    <row r="11" spans="2:12" ht="17.100000000000001" customHeight="1" thickBot="1">
      <c r="B11" s="16"/>
      <c r="C11" s="43" t="s">
        <v>30</v>
      </c>
      <c r="D11" s="17">
        <v>0</v>
      </c>
      <c r="E11" s="26" t="s">
        <v>14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L11"/>
  <sheetViews>
    <sheetView workbookViewId="0">
      <selection activeCell="J4" sqref="J4"/>
    </sheetView>
  </sheetViews>
  <sheetFormatPr defaultColWidth="10.875" defaultRowHeight="17.100000000000001" customHeight="1"/>
  <cols>
    <col min="1" max="1" width="10.125" style="10" customWidth="1"/>
    <col min="2" max="2" width="16" style="11" customWidth="1"/>
    <col min="3" max="3" width="3.25" style="11" customWidth="1"/>
    <col min="4" max="4" width="6.375" style="11" customWidth="1"/>
    <col min="5" max="5" width="12.75" style="11" customWidth="1"/>
    <col min="6" max="6" width="6.625" style="11" customWidth="1"/>
    <col min="7" max="16384" width="10.875" style="11"/>
  </cols>
  <sheetData>
    <row r="6" spans="2:12" ht="17.100000000000001" customHeight="1" thickBot="1"/>
    <row r="7" spans="2:12" ht="17.100000000000001" customHeight="1" thickBot="1">
      <c r="B7" s="9" t="s">
        <v>0</v>
      </c>
      <c r="C7" s="8"/>
      <c r="D7"/>
      <c r="E7"/>
    </row>
    <row r="8" spans="2:12" ht="17.100000000000001" customHeight="1" thickBot="1">
      <c r="B8" s="12">
        <f>2*H8+H9</f>
        <v>100</v>
      </c>
      <c r="C8" s="43" t="s">
        <v>30</v>
      </c>
      <c r="D8" s="13">
        <v>100</v>
      </c>
      <c r="E8" s="26" t="s">
        <v>1</v>
      </c>
      <c r="G8" s="11" t="s">
        <v>18</v>
      </c>
      <c r="H8" s="36">
        <v>40</v>
      </c>
    </row>
    <row r="9" spans="2:12" ht="17.100000000000001" customHeight="1" thickBot="1">
      <c r="B9" s="19">
        <f>H8+H9</f>
        <v>60</v>
      </c>
      <c r="C9" s="46" t="s">
        <v>30</v>
      </c>
      <c r="D9" s="20">
        <v>60</v>
      </c>
      <c r="E9" s="45" t="s">
        <v>1</v>
      </c>
      <c r="G9" s="11" t="s">
        <v>19</v>
      </c>
      <c r="H9" s="37">
        <v>20</v>
      </c>
      <c r="I9" s="11" t="s">
        <v>20</v>
      </c>
      <c r="J9" t="s">
        <v>3</v>
      </c>
      <c r="K9" s="7">
        <f>4*H8+3*H9</f>
        <v>220</v>
      </c>
      <c r="L9" s="8" t="s">
        <v>21</v>
      </c>
    </row>
    <row r="10" spans="2:12" ht="17.100000000000001" customHeight="1">
      <c r="B10" s="19">
        <f>2*H8+H9</f>
        <v>100</v>
      </c>
      <c r="C10" s="46" t="s">
        <v>30</v>
      </c>
      <c r="D10" s="20">
        <v>0</v>
      </c>
      <c r="E10" s="45" t="s">
        <v>13</v>
      </c>
    </row>
    <row r="11" spans="2:12" ht="17.100000000000001" customHeight="1" thickBot="1">
      <c r="B11" s="21">
        <f>H8+H9</f>
        <v>60</v>
      </c>
      <c r="C11" s="43" t="s">
        <v>30</v>
      </c>
      <c r="D11" s="22">
        <v>0</v>
      </c>
      <c r="E11" s="26" t="s">
        <v>14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ゴールシークとソルバー</vt:lpstr>
      <vt:lpstr>基本形</vt:lpstr>
      <vt:lpstr>例題</vt:lpstr>
      <vt:lpstr>例題1ヒント</vt:lpstr>
      <vt:lpstr>例題1 (解答)</vt:lpstr>
      <vt:lpstr>課題</vt:lpstr>
      <vt:lpstr>課題ヒント</vt:lpstr>
      <vt:lpstr>課題 (解答)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1999-05-19T06:04:45Z</dcterms:created>
  <dcterms:modified xsi:type="dcterms:W3CDTF">2014-07-02T02:35:18Z</dcterms:modified>
</cp:coreProperties>
</file>