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7"/>
  <workbookPr codeName="ThisWorkbook"/>
  <mc:AlternateContent xmlns:mc="http://schemas.openxmlformats.org/markup-compatibility/2006">
    <mc:Choice Requires="x15">
      <x15ac:absPath xmlns:x15ac="http://schemas.microsoft.com/office/spreadsheetml/2010/11/ac" url="/Users/hatanoshinsuke/Documents/ryukoku/2019/ライティング実習1B/"/>
    </mc:Choice>
  </mc:AlternateContent>
  <xr:revisionPtr revIDLastSave="0" documentId="13_ncr:1_{30484F0C-355E-C643-92B6-E5153B9A4586}" xr6:coauthVersionLast="45" xr6:coauthVersionMax="45" xr10:uidLastSave="{00000000-0000-0000-0000-000000000000}"/>
  <bookViews>
    <workbookView xWindow="1160" yWindow="460" windowWidth="50040" windowHeight="31540" xr2:uid="{00000000-000D-0000-FFFF-FFFF00000000}"/>
  </bookViews>
  <sheets>
    <sheet name="アルバイト料計算表" sheetId="5" r:id="rId1"/>
    <sheet name="表示形式日付時間" sheetId="9" r:id="rId2"/>
    <sheet name="練習1" sheetId="7" r:id="rId3"/>
    <sheet name="日付計算" sheetId="2" r:id="rId4"/>
    <sheet name="練習2" sheetId="8" r:id="rId5"/>
    <sheet name="日付関数1" sheetId="10" r:id="rId6"/>
    <sheet name="日付関数2" sheetId="11" r:id="rId7"/>
    <sheet name="課題図書貸し出し" sheetId="12" r:id="rId8"/>
    <sheet name="時間計算" sheetId="3" r:id="rId9"/>
    <sheet name="練習問題5-4 問題1" sheetId="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0" l="1"/>
  <c r="B5" i="9"/>
  <c r="E4" i="9"/>
  <c r="E5" i="9"/>
  <c r="E6" i="9"/>
  <c r="E7" i="9"/>
  <c r="E8" i="9"/>
  <c r="E9" i="9"/>
  <c r="E10" i="9"/>
  <c r="B3" i="2"/>
  <c r="B1" i="8"/>
  <c r="B2" i="7"/>
  <c r="B4" i="7"/>
  <c r="B5" i="7"/>
  <c r="B6" i="7"/>
  <c r="B7" i="7"/>
  <c r="B8" i="7"/>
  <c r="B9" i="7"/>
  <c r="B3" i="7"/>
  <c r="B10" i="9"/>
  <c r="B27" i="9"/>
  <c r="B15" i="9"/>
  <c r="B8" i="9"/>
  <c r="B21" i="9"/>
  <c r="B6" i="9"/>
  <c r="B17" i="9"/>
  <c r="B13" i="9"/>
  <c r="B9" i="9"/>
  <c r="B7" i="9"/>
  <c r="B24" i="9"/>
  <c r="B16" i="9"/>
  <c r="B4" i="9"/>
  <c r="B25" i="9"/>
  <c r="B26" i="9"/>
  <c r="B20" i="9"/>
  <c r="B14" i="9"/>
</calcChain>
</file>

<file path=xl/sharedStrings.xml><?xml version="1.0" encoding="utf-8"?>
<sst xmlns="http://schemas.openxmlformats.org/spreadsheetml/2006/main" count="111" uniqueCount="93">
  <si>
    <t>月日</t>
    <rPh sb="0" eb="1">
      <t>ゲツ</t>
    </rPh>
    <rPh sb="1" eb="2">
      <t>ニチ</t>
    </rPh>
    <phoneticPr fontId="7"/>
  </si>
  <si>
    <t>曜日</t>
    <rPh sb="0" eb="2">
      <t>ヨウビ</t>
    </rPh>
    <phoneticPr fontId="5"/>
  </si>
  <si>
    <t>開始時刻</t>
    <rPh sb="0" eb="2">
      <t>カイシ</t>
    </rPh>
    <rPh sb="2" eb="4">
      <t>ジコク</t>
    </rPh>
    <phoneticPr fontId="7"/>
  </si>
  <si>
    <t>終了時刻</t>
    <rPh sb="0" eb="2">
      <t>シュウリョウ</t>
    </rPh>
    <rPh sb="2" eb="4">
      <t>ジコク</t>
    </rPh>
    <phoneticPr fontId="7"/>
  </si>
  <si>
    <t>就業時間</t>
    <rPh sb="0" eb="2">
      <t>シュウギョウ</t>
    </rPh>
    <rPh sb="2" eb="4">
      <t>ジカン</t>
    </rPh>
    <phoneticPr fontId="7"/>
  </si>
  <si>
    <t>時給</t>
    <rPh sb="0" eb="2">
      <t>ジキュウ</t>
    </rPh>
    <phoneticPr fontId="5"/>
  </si>
  <si>
    <t>金額</t>
    <rPh sb="0" eb="2">
      <t>キンガク</t>
    </rPh>
    <phoneticPr fontId="7"/>
  </si>
  <si>
    <t>合計</t>
    <rPh sb="0" eb="2">
      <t>ゴウケイ</t>
    </rPh>
    <phoneticPr fontId="7"/>
  </si>
  <si>
    <t>日付</t>
    <rPh sb="0" eb="2">
      <t>ヒヅケ</t>
    </rPh>
    <phoneticPr fontId="7"/>
  </si>
  <si>
    <t>時間</t>
    <rPh sb="0" eb="2">
      <t>ジカン</t>
    </rPh>
    <phoneticPr fontId="7"/>
  </si>
  <si>
    <t>年</t>
    <rPh sb="0" eb="1">
      <t>ネン</t>
    </rPh>
    <phoneticPr fontId="7"/>
  </si>
  <si>
    <t>yy</t>
    <phoneticPr fontId="7"/>
  </si>
  <si>
    <t>h:mm</t>
    <phoneticPr fontId="7"/>
  </si>
  <si>
    <t>yyyy</t>
    <phoneticPr fontId="7"/>
  </si>
  <si>
    <t>[h]:mm</t>
    <phoneticPr fontId="7"/>
  </si>
  <si>
    <t>e</t>
    <phoneticPr fontId="7"/>
  </si>
  <si>
    <t>hh:mm</t>
    <phoneticPr fontId="7"/>
  </si>
  <si>
    <t>ee</t>
    <phoneticPr fontId="7"/>
  </si>
  <si>
    <t>h:mm AM/PM</t>
    <phoneticPr fontId="7"/>
  </si>
  <si>
    <t>g</t>
    <phoneticPr fontId="7"/>
  </si>
  <si>
    <t>h:mm A/P</t>
    <phoneticPr fontId="7"/>
  </si>
  <si>
    <t>gg</t>
    <phoneticPr fontId="7"/>
  </si>
  <si>
    <r>
      <t>[mm</t>
    </r>
    <r>
      <rPr>
        <sz val="11"/>
        <color theme="1"/>
        <rFont val="游ゴシック"/>
        <family val="2"/>
        <charset val="128"/>
        <scheme val="minor"/>
      </rPr>
      <t>]</t>
    </r>
    <r>
      <rPr>
        <sz val="11"/>
        <color theme="1"/>
        <rFont val="游ゴシック"/>
        <family val="2"/>
        <charset val="128"/>
        <scheme val="minor"/>
      </rPr>
      <t>:ss</t>
    </r>
    <phoneticPr fontId="7"/>
  </si>
  <si>
    <t>ggg</t>
    <phoneticPr fontId="7"/>
  </si>
  <si>
    <t>[ss]</t>
    <phoneticPr fontId="7"/>
  </si>
  <si>
    <t>月</t>
    <rPh sb="0" eb="1">
      <t>ツキ</t>
    </rPh>
    <phoneticPr fontId="7"/>
  </si>
  <si>
    <t>m</t>
    <phoneticPr fontId="7"/>
  </si>
  <si>
    <t>mm</t>
    <phoneticPr fontId="7"/>
  </si>
  <si>
    <t>mmm</t>
    <phoneticPr fontId="7"/>
  </si>
  <si>
    <t>mmmm</t>
    <phoneticPr fontId="7"/>
  </si>
  <si>
    <t>mmmmm</t>
    <phoneticPr fontId="7"/>
  </si>
  <si>
    <t>日</t>
    <rPh sb="0" eb="1">
      <t>ヒ</t>
    </rPh>
    <phoneticPr fontId="7"/>
  </si>
  <si>
    <t>d</t>
    <phoneticPr fontId="7"/>
  </si>
  <si>
    <t>dd</t>
    <phoneticPr fontId="7"/>
  </si>
  <si>
    <t>曜日</t>
    <rPh sb="0" eb="2">
      <t>ヨウビ</t>
    </rPh>
    <phoneticPr fontId="7"/>
  </si>
  <si>
    <t>ddd</t>
    <phoneticPr fontId="7"/>
  </si>
  <si>
    <t>dddd</t>
    <phoneticPr fontId="7"/>
  </si>
  <si>
    <t>aaa</t>
    <phoneticPr fontId="7"/>
  </si>
  <si>
    <t>aaaa</t>
    <phoneticPr fontId="7"/>
  </si>
  <si>
    <t>表示1</t>
    <rPh sb="0" eb="2">
      <t>ヒョウジ</t>
    </rPh>
    <phoneticPr fontId="5"/>
  </si>
  <si>
    <t>表示2</t>
    <rPh sb="0" eb="2">
      <t>ヒョウジ</t>
    </rPh>
    <phoneticPr fontId="5"/>
  </si>
  <si>
    <t>表示3</t>
    <rPh sb="0" eb="2">
      <t>ヒョウジ</t>
    </rPh>
    <phoneticPr fontId="5"/>
  </si>
  <si>
    <t>表示4</t>
    <rPh sb="0" eb="2">
      <t>ヒョウジ</t>
    </rPh>
    <phoneticPr fontId="5"/>
  </si>
  <si>
    <t>表示5</t>
    <rPh sb="0" eb="2">
      <t>ヒョウジ</t>
    </rPh>
    <phoneticPr fontId="5"/>
  </si>
  <si>
    <t>表示6</t>
    <rPh sb="0" eb="2">
      <t>ヒョウジ</t>
    </rPh>
    <phoneticPr fontId="5"/>
  </si>
  <si>
    <t>表示7</t>
    <rPh sb="0" eb="2">
      <t>ヒョウジ</t>
    </rPh>
    <phoneticPr fontId="5"/>
  </si>
  <si>
    <t>表示8</t>
    <rPh sb="0" eb="2">
      <t>ヒョウジ</t>
    </rPh>
    <phoneticPr fontId="5"/>
  </si>
  <si>
    <t>表示9</t>
    <rPh sb="0" eb="2">
      <t>ヒョウジ</t>
    </rPh>
    <phoneticPr fontId="5"/>
  </si>
  <si>
    <t>基準日：1900/8/1</t>
    <rPh sb="0" eb="3">
      <t>キジュンビ</t>
    </rPh>
    <phoneticPr fontId="5"/>
  </si>
  <si>
    <t>1900/8/1から35日後</t>
    <rPh sb="12" eb="14">
      <t>ニチゴ</t>
    </rPh>
    <phoneticPr fontId="5"/>
  </si>
  <si>
    <t>1900/8/1の20日前</t>
    <rPh sb="11" eb="13">
      <t>ニチマエ</t>
    </rPh>
    <phoneticPr fontId="5"/>
  </si>
  <si>
    <t>1900/8/1の300日前</t>
    <rPh sb="12" eb="14">
      <t>ニチマエ</t>
    </rPh>
    <phoneticPr fontId="5"/>
  </si>
  <si>
    <t>1900/8/1の43000日後</t>
    <rPh sb="14" eb="16">
      <t>ニチゴ</t>
    </rPh>
    <phoneticPr fontId="5"/>
  </si>
  <si>
    <t>表示:1900/8/1</t>
    <rPh sb="0" eb="2">
      <t>ヒョウジ</t>
    </rPh>
    <phoneticPr fontId="5"/>
  </si>
  <si>
    <t>シリアル値</t>
    <rPh sb="4" eb="5">
      <t>チ</t>
    </rPh>
    <phoneticPr fontId="5"/>
  </si>
  <si>
    <t>今日は</t>
    <rPh sb="0" eb="2">
      <t>キョウ</t>
    </rPh>
    <phoneticPr fontId="5"/>
  </si>
  <si>
    <t>です</t>
    <phoneticPr fontId="5"/>
  </si>
  <si>
    <t>生まれの人は生まれてから</t>
    <rPh sb="0" eb="1">
      <t>ウ</t>
    </rPh>
    <rPh sb="4" eb="5">
      <t>ヒト</t>
    </rPh>
    <rPh sb="6" eb="7">
      <t>ウ</t>
    </rPh>
    <phoneticPr fontId="5"/>
  </si>
  <si>
    <t>日経っています</t>
    <rPh sb="0" eb="1">
      <t>ニチ</t>
    </rPh>
    <rPh sb="1" eb="2">
      <t>タ</t>
    </rPh>
    <phoneticPr fontId="5"/>
  </si>
  <si>
    <t>日付</t>
    <rPh sb="0" eb="2">
      <t>ヒヅケ</t>
    </rPh>
    <phoneticPr fontId="5"/>
  </si>
  <si>
    <t>年</t>
    <rPh sb="0" eb="1">
      <t>トシ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</si>
  <si>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</si>
  <si>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</si>
  <si>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今日の日付</t>
    <rPh sb="0" eb="2">
      <t>キョウ</t>
    </rPh>
    <rPh sb="3" eb="5">
      <t>ヒヅケ</t>
    </rPh>
    <phoneticPr fontId="5"/>
  </si>
  <si>
    <t>借り出し日</t>
    <rPh sb="0" eb="1">
      <t>カ</t>
    </rPh>
    <rPh sb="2" eb="3">
      <t>ダ</t>
    </rPh>
    <rPh sb="4" eb="5">
      <t>ビ</t>
    </rPh>
    <phoneticPr fontId="5"/>
  </si>
  <si>
    <t>貸出期間</t>
    <rPh sb="0" eb="2">
      <t>カシダシ</t>
    </rPh>
    <rPh sb="2" eb="4">
      <t>キカン</t>
    </rPh>
    <phoneticPr fontId="5"/>
  </si>
  <si>
    <t>←ここの数字を変えれば返却期日も変化するように</t>
    <rPh sb="4" eb="6">
      <t>スウジ</t>
    </rPh>
    <rPh sb="7" eb="8">
      <t>カ</t>
    </rPh>
    <rPh sb="11" eb="13">
      <t>ヘンキャク</t>
    </rPh>
    <rPh sb="13" eb="15">
      <t>キジツ</t>
    </rPh>
    <rPh sb="16" eb="18">
      <t>ヘンカ</t>
    </rPh>
    <phoneticPr fontId="5"/>
  </si>
  <si>
    <t>週間</t>
    <rPh sb="0" eb="2">
      <t>シュウカン</t>
    </rPh>
    <phoneticPr fontId="5"/>
  </si>
  <si>
    <t>ヶ月</t>
    <rPh sb="1" eb="2">
      <t>ゲツ</t>
    </rPh>
    <phoneticPr fontId="5"/>
  </si>
  <si>
    <t>年</t>
    <rPh sb="0" eb="1">
      <t>ネン</t>
    </rPh>
    <phoneticPr fontId="5"/>
  </si>
  <si>
    <t>返却期日</t>
    <rPh sb="0" eb="2">
      <t>ヘンキャク</t>
    </rPh>
    <rPh sb="2" eb="4">
      <t>キジツ</t>
    </rPh>
    <phoneticPr fontId="5"/>
  </si>
  <si>
    <t>こだま</t>
    <phoneticPr fontId="5"/>
  </si>
  <si>
    <t>京都発</t>
    <rPh sb="0" eb="2">
      <t>キョウト</t>
    </rPh>
    <rPh sb="2" eb="3">
      <t>ハツ</t>
    </rPh>
    <phoneticPr fontId="5"/>
  </si>
  <si>
    <t>所要時間（シリアル）</t>
    <rPh sb="0" eb="2">
      <t>ショヨウ</t>
    </rPh>
    <rPh sb="2" eb="4">
      <t>ジカン</t>
    </rPh>
    <phoneticPr fontId="5"/>
  </si>
  <si>
    <t>所要時間(分)</t>
    <rPh sb="0" eb="2">
      <t>ショヨウ</t>
    </rPh>
    <rPh sb="2" eb="4">
      <t>ジカン</t>
    </rPh>
    <rPh sb="5" eb="6">
      <t>フン</t>
    </rPh>
    <phoneticPr fontId="5"/>
  </si>
  <si>
    <t>京都</t>
    <rPh sb="0" eb="2">
      <t>キョウト</t>
    </rPh>
    <phoneticPr fontId="5"/>
  </si>
  <si>
    <t>名古屋</t>
    <rPh sb="0" eb="3">
      <t>ナゴヤ</t>
    </rPh>
    <phoneticPr fontId="5"/>
  </si>
  <si>
    <t>浜松</t>
    <rPh sb="0" eb="2">
      <t>ハママツ</t>
    </rPh>
    <phoneticPr fontId="5"/>
  </si>
  <si>
    <t>静岡</t>
    <rPh sb="0" eb="2">
      <t>シズオカ</t>
    </rPh>
    <phoneticPr fontId="5"/>
  </si>
  <si>
    <t>新横浜</t>
    <rPh sb="0" eb="3">
      <t>シンヨコハマ</t>
    </rPh>
    <phoneticPr fontId="5"/>
  </si>
  <si>
    <t>品川</t>
    <rPh sb="0" eb="2">
      <t>シナガワ</t>
    </rPh>
    <phoneticPr fontId="5"/>
  </si>
  <si>
    <t>東京</t>
    <rPh sb="0" eb="2">
      <t>トウキョウ</t>
    </rPh>
    <phoneticPr fontId="5"/>
  </si>
  <si>
    <t>作成数</t>
    <rPh sb="0" eb="2">
      <t>サクセイ</t>
    </rPh>
    <rPh sb="2" eb="3">
      <t>スウ</t>
    </rPh>
    <phoneticPr fontId="7"/>
  </si>
  <si>
    <t>作業時間</t>
    <rPh sb="0" eb="2">
      <t>サギョウ</t>
    </rPh>
    <rPh sb="2" eb="4">
      <t>ジカン</t>
    </rPh>
    <phoneticPr fontId="7"/>
  </si>
  <si>
    <t>平均作成時間</t>
    <rPh sb="0" eb="2">
      <t>ヘイキン</t>
    </rPh>
    <rPh sb="2" eb="4">
      <t>サクセイ</t>
    </rPh>
    <rPh sb="4" eb="6">
      <t>ジカン</t>
    </rPh>
    <phoneticPr fontId="7"/>
  </si>
  <si>
    <t>木村</t>
    <rPh sb="0" eb="2">
      <t>キムラ</t>
    </rPh>
    <phoneticPr fontId="7"/>
  </si>
  <si>
    <t>吉本</t>
    <rPh sb="0" eb="2">
      <t>ヨシモト</t>
    </rPh>
    <phoneticPr fontId="7"/>
  </si>
  <si>
    <t>鈴木</t>
    <rPh sb="0" eb="2">
      <t>スズキ</t>
    </rPh>
    <phoneticPr fontId="7"/>
  </si>
  <si>
    <t>江田</t>
    <rPh sb="0" eb="2">
      <t>エダ</t>
    </rPh>
    <phoneticPr fontId="7"/>
  </si>
  <si>
    <t>福井</t>
    <rPh sb="0" eb="2">
      <t>フクイ</t>
    </rPh>
    <phoneticPr fontId="7"/>
  </si>
  <si>
    <t>宮澤</t>
    <rPh sb="0" eb="2">
      <t>ミヤザワ</t>
    </rPh>
    <phoneticPr fontId="7"/>
  </si>
  <si>
    <t>小島</t>
    <rPh sb="0" eb="2">
      <t>コジマ</t>
    </rPh>
    <phoneticPr fontId="7"/>
  </si>
  <si>
    <t>平均</t>
    <rPh sb="0" eb="2">
      <t>ヘイキン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</si>
</sst>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yyyy/mm/dd\(aaa\)"/>
    <numFmt numFmtId="177" formatCode="yyyy/m/d\(ddd\)"/>
  </numFmts>
  <fonts count="10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pgothic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6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78">
    <xf numFmtId="0" fontId="0" fillId="0" borderId="0" xfId="0"/>
    <xf numFmtId="0" fontId="3" fillId="0" borderId="0" xfId="5">
      <alignment vertical="center"/>
    </xf>
    <xf numFmtId="0" fontId="3" fillId="0" borderId="1" xfId="5" applyBorder="1">
      <alignment vertical="center"/>
    </xf>
    <xf numFmtId="0" fontId="3" fillId="0" borderId="1" xfId="5" applyBorder="1" applyAlignment="1">
      <alignment horizontal="center" vertical="center"/>
    </xf>
    <xf numFmtId="56" fontId="3" fillId="0" borderId="1" xfId="5" applyNumberFormat="1" applyBorder="1">
      <alignment vertical="center"/>
    </xf>
    <xf numFmtId="20" fontId="3" fillId="0" borderId="1" xfId="5" applyNumberFormat="1" applyBorder="1">
      <alignment vertical="center"/>
    </xf>
    <xf numFmtId="0" fontId="8" fillId="7" borderId="1" xfId="5" applyFont="1" applyFill="1" applyBorder="1" applyAlignment="1">
      <alignment horizontal="center" vertical="center"/>
    </xf>
    <xf numFmtId="0" fontId="3" fillId="0" borderId="1" xfId="5" applyNumberFormat="1" applyBorder="1">
      <alignment vertical="center"/>
    </xf>
    <xf numFmtId="0" fontId="3" fillId="0" borderId="14" xfId="5" applyBorder="1">
      <alignment vertical="center"/>
    </xf>
    <xf numFmtId="20" fontId="3" fillId="0" borderId="14" xfId="5" applyNumberFormat="1" applyBorder="1">
      <alignment vertical="center"/>
    </xf>
    <xf numFmtId="0" fontId="3" fillId="6" borderId="1" xfId="5" applyNumberFormat="1" applyFill="1" applyBorder="1" applyAlignment="1">
      <alignment horizontal="center" vertical="center"/>
    </xf>
    <xf numFmtId="0" fontId="3" fillId="6" borderId="1" xfId="5" applyNumberFormat="1" applyFill="1" applyBorder="1">
      <alignment vertical="center"/>
    </xf>
    <xf numFmtId="0" fontId="0" fillId="6" borderId="1" xfId="6" applyNumberFormat="1" applyFont="1" applyFill="1" applyBorder="1">
      <alignment vertical="center"/>
    </xf>
    <xf numFmtId="0" fontId="3" fillId="0" borderId="1" xfId="5" applyNumberFormat="1" applyFill="1" applyBorder="1">
      <alignment vertical="center"/>
    </xf>
    <xf numFmtId="0" fontId="3" fillId="0" borderId="14" xfId="5" applyNumberFormat="1" applyFill="1" applyBorder="1">
      <alignment vertical="center"/>
    </xf>
    <xf numFmtId="0" fontId="3" fillId="0" borderId="1" xfId="5" applyNumberFormat="1" applyFill="1" applyBorder="1" applyAlignment="1">
      <alignment horizontal="center" vertical="center"/>
    </xf>
    <xf numFmtId="0" fontId="3" fillId="0" borderId="0" xfId="5" applyNumberFormat="1">
      <alignment vertical="center"/>
    </xf>
    <xf numFmtId="0" fontId="0" fillId="6" borderId="1" xfId="7" applyNumberFormat="1" applyFont="1" applyFill="1" applyBorder="1">
      <alignment vertical="center"/>
    </xf>
    <xf numFmtId="0" fontId="0" fillId="0" borderId="1" xfId="7" applyNumberFormat="1" applyFont="1" applyFill="1" applyBorder="1">
      <alignment vertical="center"/>
    </xf>
    <xf numFmtId="0" fontId="2" fillId="0" borderId="0" xfId="8">
      <alignment vertical="center"/>
    </xf>
    <xf numFmtId="14" fontId="2" fillId="0" borderId="9" xfId="8" applyNumberFormat="1" applyBorder="1">
      <alignment vertical="center"/>
    </xf>
    <xf numFmtId="0" fontId="2" fillId="0" borderId="8" xfId="8" applyBorder="1">
      <alignment vertical="center"/>
    </xf>
    <xf numFmtId="14" fontId="2" fillId="0" borderId="10" xfId="8" applyNumberFormat="1" applyBorder="1">
      <alignment vertical="center"/>
    </xf>
    <xf numFmtId="0" fontId="2" fillId="0" borderId="16" xfId="8" applyBorder="1">
      <alignment vertical="center"/>
    </xf>
    <xf numFmtId="14" fontId="2" fillId="0" borderId="4" xfId="8" applyNumberFormat="1" applyBorder="1">
      <alignment vertical="center"/>
    </xf>
    <xf numFmtId="0" fontId="2" fillId="0" borderId="3" xfId="8" applyBorder="1">
      <alignment vertical="center"/>
    </xf>
    <xf numFmtId="0" fontId="2" fillId="0" borderId="0" xfId="8" applyAlignment="1">
      <alignment horizontal="center" vertical="center"/>
    </xf>
    <xf numFmtId="46" fontId="2" fillId="0" borderId="9" xfId="8" applyNumberFormat="1" applyBorder="1">
      <alignment vertical="center"/>
    </xf>
    <xf numFmtId="46" fontId="2" fillId="0" borderId="10" xfId="8" applyNumberFormat="1" applyBorder="1">
      <alignment vertical="center"/>
    </xf>
    <xf numFmtId="46" fontId="2" fillId="0" borderId="4" xfId="8" applyNumberFormat="1" applyBorder="1">
      <alignment vertical="center"/>
    </xf>
    <xf numFmtId="14" fontId="2" fillId="0" borderId="0" xfId="8" applyNumberFormat="1">
      <alignment vertical="center"/>
    </xf>
    <xf numFmtId="46" fontId="2" fillId="0" borderId="0" xfId="8" applyNumberFormat="1">
      <alignment vertical="center"/>
    </xf>
    <xf numFmtId="0" fontId="9" fillId="0" borderId="1" xfId="0" applyFont="1" applyBorder="1"/>
    <xf numFmtId="0" fontId="9" fillId="0" borderId="1" xfId="0" applyNumberFormat="1" applyFont="1" applyBorder="1"/>
    <xf numFmtId="0" fontId="9" fillId="0" borderId="0" xfId="0" applyFont="1"/>
    <xf numFmtId="14" fontId="9" fillId="0" borderId="0" xfId="0" applyNumberFormat="1" applyFont="1"/>
    <xf numFmtId="0" fontId="9" fillId="2" borderId="1" xfId="0" applyFont="1" applyFill="1" applyBorder="1"/>
    <xf numFmtId="14" fontId="9" fillId="0" borderId="1" xfId="0" applyNumberFormat="1" applyFont="1" applyFill="1" applyBorder="1"/>
    <xf numFmtId="14" fontId="9" fillId="3" borderId="1" xfId="0" applyNumberFormat="1" applyFont="1" applyFill="1" applyBorder="1"/>
    <xf numFmtId="0" fontId="9" fillId="0" borderId="1" xfId="0" applyNumberFormat="1" applyFont="1" applyFill="1" applyBorder="1"/>
    <xf numFmtId="0" fontId="9" fillId="0" borderId="0" xfId="0" applyNumberFormat="1" applyFont="1"/>
    <xf numFmtId="0" fontId="9" fillId="6" borderId="15" xfId="0" applyFont="1" applyFill="1" applyBorder="1"/>
    <xf numFmtId="0" fontId="9" fillId="2" borderId="3" xfId="0" applyFont="1" applyFill="1" applyBorder="1"/>
    <xf numFmtId="176" fontId="9" fillId="0" borderId="4" xfId="0" applyNumberFormat="1" applyFont="1" applyBorder="1"/>
    <xf numFmtId="0" fontId="9" fillId="5" borderId="7" xfId="0" applyFont="1" applyFill="1" applyBorder="1" applyAlignment="1">
      <alignment horizontal="center"/>
    </xf>
    <xf numFmtId="0" fontId="9" fillId="2" borderId="8" xfId="0" applyFont="1" applyFill="1" applyBorder="1"/>
    <xf numFmtId="176" fontId="9" fillId="6" borderId="9" xfId="0" applyNumberFormat="1" applyFont="1" applyFill="1" applyBorder="1"/>
    <xf numFmtId="0" fontId="9" fillId="4" borderId="2" xfId="0" applyFont="1" applyFill="1" applyBorder="1"/>
    <xf numFmtId="0" fontId="9" fillId="0" borderId="11" xfId="0" applyNumberFormat="1" applyFont="1" applyBorder="1"/>
    <xf numFmtId="20" fontId="9" fillId="0" borderId="11" xfId="0" applyNumberFormat="1" applyFont="1" applyBorder="1"/>
    <xf numFmtId="0" fontId="9" fillId="0" borderId="13" xfId="0" applyFont="1" applyFill="1" applyBorder="1"/>
    <xf numFmtId="0" fontId="9" fillId="0" borderId="12" xfId="0" applyNumberFormat="1" applyFont="1" applyBorder="1"/>
    <xf numFmtId="20" fontId="9" fillId="0" borderId="12" xfId="0" applyNumberFormat="1" applyFont="1" applyBorder="1"/>
    <xf numFmtId="0" fontId="9" fillId="3" borderId="12" xfId="0" applyNumberFormat="1" applyFont="1" applyFill="1" applyBorder="1"/>
    <xf numFmtId="0" fontId="9" fillId="0" borderId="12" xfId="0" applyNumberFormat="1" applyFont="1" applyFill="1" applyBorder="1"/>
    <xf numFmtId="0" fontId="8" fillId="0" borderId="17" xfId="5" applyFont="1" applyFill="1" applyBorder="1">
      <alignment vertical="center"/>
    </xf>
    <xf numFmtId="0" fontId="8" fillId="6" borderId="17" xfId="5" applyNumberFormat="1" applyFont="1" applyFill="1" applyBorder="1">
      <alignment vertical="center"/>
    </xf>
    <xf numFmtId="0" fontId="8" fillId="0" borderId="17" xfId="5" applyNumberFormat="1" applyFont="1" applyFill="1" applyBorder="1">
      <alignment vertical="center"/>
    </xf>
    <xf numFmtId="0" fontId="9" fillId="0" borderId="2" xfId="0" applyFont="1" applyBorder="1"/>
    <xf numFmtId="14" fontId="9" fillId="0" borderId="18" xfId="0" applyNumberFormat="1" applyFont="1" applyBorder="1"/>
    <xf numFmtId="0" fontId="9" fillId="3" borderId="18" xfId="0" applyFont="1" applyFill="1" applyBorder="1"/>
    <xf numFmtId="0" fontId="9" fillId="0" borderId="18" xfId="0" applyNumberFormat="1" applyFont="1" applyBorder="1"/>
    <xf numFmtId="0" fontId="9" fillId="0" borderId="3" xfId="0" applyFont="1" applyBorder="1"/>
    <xf numFmtId="0" fontId="9" fillId="0" borderId="19" xfId="0" applyFont="1" applyBorder="1"/>
    <xf numFmtId="0" fontId="9" fillId="0" borderId="4" xfId="0" applyFont="1" applyBorder="1"/>
    <xf numFmtId="0" fontId="9" fillId="0" borderId="8" xfId="0" applyFont="1" applyBorder="1"/>
    <xf numFmtId="0" fontId="9" fillId="0" borderId="20" xfId="0" applyFont="1" applyBorder="1"/>
    <xf numFmtId="177" fontId="9" fillId="3" borderId="9" xfId="0" applyNumberFormat="1" applyFont="1" applyFill="1" applyBorder="1"/>
    <xf numFmtId="14" fontId="9" fillId="0" borderId="0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5" borderId="21" xfId="0" applyFont="1" applyFill="1" applyBorder="1" applyAlignment="1">
      <alignment horizontal="center"/>
    </xf>
    <xf numFmtId="176" fontId="9" fillId="6" borderId="20" xfId="0" applyNumberFormat="1" applyFont="1" applyFill="1" applyBorder="1"/>
    <xf numFmtId="0" fontId="1" fillId="0" borderId="1" xfId="5" applyNumberFormat="1" applyFont="1" applyBorder="1" applyAlignment="1">
      <alignment horizontal="center" vertical="center"/>
    </xf>
    <xf numFmtId="0" fontId="1" fillId="0" borderId="16" xfId="8" applyFont="1" applyBorder="1">
      <alignment vertical="center"/>
    </xf>
    <xf numFmtId="0" fontId="9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</cellXfs>
  <cellStyles count="11">
    <cellStyle name="パーセント 2" xfId="9" xr:uid="{00000000-0005-0000-0000-000000000000}"/>
    <cellStyle name="桁区切り" xfId="7" builtinId="6"/>
    <cellStyle name="桁区切り 2" xfId="6" xr:uid="{00000000-0005-0000-0000-000002000000}"/>
    <cellStyle name="通貨 2" xfId="1" xr:uid="{00000000-0005-0000-0000-000003000000}"/>
    <cellStyle name="標準" xfId="0" builtinId="0"/>
    <cellStyle name="標準 2" xfId="2" xr:uid="{00000000-0005-0000-0000-000005000000}"/>
    <cellStyle name="標準 2 2" xfId="10" xr:uid="{00000000-0005-0000-0000-000006000000}"/>
    <cellStyle name="標準 3" xfId="3" xr:uid="{00000000-0005-0000-0000-000007000000}"/>
    <cellStyle name="標準 3 2" xfId="4" xr:uid="{00000000-0005-0000-0000-000008000000}"/>
    <cellStyle name="標準 4" xfId="5" xr:uid="{00000000-0005-0000-0000-000009000000}"/>
    <cellStyle name="標準 5" xfId="8" xr:uid="{00000000-0005-0000-0000-00000A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0</xdr:row>
      <xdr:rowOff>0</xdr:rowOff>
    </xdr:from>
    <xdr:to>
      <xdr:col>14</xdr:col>
      <xdr:colOff>656630</xdr:colOff>
      <xdr:row>33</xdr:row>
      <xdr:rowOff>18065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8775" y="0"/>
          <a:ext cx="4761905" cy="787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13</xdr:col>
      <xdr:colOff>285114</xdr:colOff>
      <xdr:row>27</xdr:row>
      <xdr:rowOff>37282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0"/>
          <a:ext cx="5085714" cy="65428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939800</xdr:colOff>
      <xdr:row>0</xdr:row>
      <xdr:rowOff>0</xdr:rowOff>
    </xdr:from>
    <xdr:to>
      <xdr:col>6</xdr:col>
      <xdr:colOff>495300</xdr:colOff>
      <xdr:row>9</xdr:row>
      <xdr:rowOff>50800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7CF9BE4-B9F4-E94B-9671-AE07AA181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41700" y="0"/>
          <a:ext cx="2565400" cy="2108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</xdr:rowOff>
    </xdr:from>
    <xdr:to>
      <xdr:col>6</xdr:col>
      <xdr:colOff>17761</xdr:colOff>
      <xdr:row>12</xdr:row>
      <xdr:rowOff>76200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0" y="1162050"/>
          <a:ext cx="10314286" cy="1657350"/>
          <a:chOff x="0" y="3095625"/>
          <a:chExt cx="10314286" cy="1724025"/>
        </a:xfrm>
      </xdr:grpSpPr>
      <xdr:pic>
        <xdr:nvPicPr>
          <xdr:cNvPr id="7" name="図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3095625"/>
            <a:ext cx="10314286" cy="723810"/>
          </a:xfrm>
          <a:prstGeom prst="rect">
            <a:avLst/>
          </a:prstGeom>
        </xdr:spPr>
      </xdr:pic>
      <xdr:sp macro="" textlink="">
        <xdr:nvSpPr>
          <xdr:cNvPr id="8" name="円形吹き出し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SpPr/>
        </xdr:nvSpPr>
        <xdr:spPr>
          <a:xfrm>
            <a:off x="7572374" y="3683361"/>
            <a:ext cx="1552575" cy="1136289"/>
          </a:xfrm>
          <a:prstGeom prst="wedgeEllipseCallout">
            <a:avLst>
              <a:gd name="adj1" fmla="val -36181"/>
              <a:gd name="adj2" fmla="val -65516"/>
            </a:avLst>
          </a:prstGeom>
          <a:solidFill>
            <a:schemeClr val="accent6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何故この表示になるのか？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6</xdr:row>
      <xdr:rowOff>104775</xdr:rowOff>
    </xdr:from>
    <xdr:to>
      <xdr:col>9</xdr:col>
      <xdr:colOff>19050</xdr:colOff>
      <xdr:row>15</xdr:row>
      <xdr:rowOff>133350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4543425" y="1552575"/>
          <a:ext cx="2505075" cy="21812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>
          <a:solidFill>
            <a:schemeClr val="accent6">
              <a:lumMod val="75000"/>
            </a:schemeClr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+mn-lt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■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YEAR(</a:t>
          </a:r>
          <a:r>
            <a:rPr lang="ja-JP" altLang="en-US" sz="1400" b="0" i="0" u="none" strike="noStrike" baseline="0">
              <a:solidFill>
                <a:srgbClr val="339966"/>
              </a:solidFill>
              <a:latin typeface="+mn-lt"/>
              <a:ea typeface="ＭＳ Ｐゴシック"/>
            </a:rPr>
            <a:t>シリアル値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)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　　シリアル値の年を求める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+mn-lt"/>
            <a:ea typeface="ＭＳ Ｐゴシック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 ■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MONTH(</a:t>
          </a:r>
          <a:r>
            <a:rPr lang="ja-JP" altLang="en-US" sz="1400" b="0" i="0" u="none" strike="noStrike" baseline="0">
              <a:solidFill>
                <a:srgbClr val="339966"/>
              </a:solidFill>
              <a:latin typeface="+mn-lt"/>
              <a:ea typeface="ＭＳ Ｐゴシック"/>
            </a:rPr>
            <a:t>シリアル値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）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  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シリアル値の月を求める</a:t>
          </a:r>
          <a:endParaRPr lang="ja-JP" altLang="en-US" sz="1400" b="0" i="0" u="none" strike="noStrike" baseline="0">
            <a:solidFill>
              <a:srgbClr val="000000"/>
            </a:solidFill>
            <a:latin typeface="+mn-lt"/>
            <a:ea typeface="ＭＳ Ｐゴシック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+mn-lt"/>
            <a:ea typeface="ＭＳ Ｐゴシック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 ■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DAY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（</a:t>
          </a:r>
          <a:r>
            <a:rPr lang="ja-JP" altLang="en-US" sz="1400" b="0" i="0" u="none" strike="noStrike" baseline="0">
              <a:solidFill>
                <a:srgbClr val="339966"/>
              </a:solidFill>
              <a:latin typeface="+mn-lt"/>
              <a:ea typeface="ＭＳ Ｐゴシック"/>
            </a:rPr>
            <a:t>シリアル値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）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シリアル値の日を求める</a:t>
          </a:r>
          <a:endParaRPr lang="ja-JP" altLang="en-US" sz="1400" b="0" i="0" u="none" strike="noStrike" baseline="0">
            <a:solidFill>
              <a:srgbClr val="000000"/>
            </a:solidFill>
            <a:latin typeface="+mn-lt"/>
            <a:ea typeface="ＭＳ Ｐゴシック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431800</xdr:colOff>
      <xdr:row>1</xdr:row>
      <xdr:rowOff>0</xdr:rowOff>
    </xdr:from>
    <xdr:to>
      <xdr:col>9</xdr:col>
      <xdr:colOff>0</xdr:colOff>
      <xdr:row>5</xdr:row>
      <xdr:rowOff>127000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CABDDB53-9810-254B-8F86-FDD8CA4DD149}"/>
            </a:ext>
          </a:extLst>
        </xdr:cNvPr>
        <xdr:cNvSpPr txBox="1">
          <a:spLocks noChangeArrowheads="1"/>
        </xdr:cNvSpPr>
      </xdr:nvSpPr>
      <xdr:spPr bwMode="auto">
        <a:xfrm>
          <a:off x="4546600" y="228600"/>
          <a:ext cx="2476500" cy="10541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>
          <a:solidFill>
            <a:schemeClr val="accent6">
              <a:lumMod val="60000"/>
              <a:lumOff val="40000"/>
            </a:schemeClr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■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TODAY()</a:t>
          </a:r>
          <a:endParaRPr lang="en-US" altLang="ja-JP" sz="1100" b="0" i="0" u="none" strike="noStrike" baseline="0">
            <a:solidFill>
              <a:srgbClr val="000000"/>
            </a:solidFill>
            <a:latin typeface="+mn-lt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  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現在の日付をシリアル値にして返す。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</xdr:row>
      <xdr:rowOff>209550</xdr:rowOff>
    </xdr:from>
    <xdr:to>
      <xdr:col>10</xdr:col>
      <xdr:colOff>247650</xdr:colOff>
      <xdr:row>7</xdr:row>
      <xdr:rowOff>95250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4718050" y="679450"/>
          <a:ext cx="2882900" cy="10541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>
          <a:solidFill>
            <a:schemeClr val="accent6">
              <a:lumMod val="60000"/>
              <a:lumOff val="40000"/>
            </a:schemeClr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■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DATE(</a:t>
          </a:r>
          <a:r>
            <a:rPr lang="ja-JP" altLang="en-US" sz="1400" b="0" i="0" u="none" strike="noStrike" baseline="0">
              <a:solidFill>
                <a:srgbClr val="339966"/>
              </a:solidFill>
              <a:latin typeface="+mn-lt"/>
              <a:ea typeface="ＭＳ Ｐゴシック"/>
            </a:rPr>
            <a:t>年</a:t>
          </a:r>
          <a:r>
            <a:rPr lang="en-US" altLang="ja-JP" sz="1400" b="0" i="0" u="none" strike="noStrike" baseline="0">
              <a:solidFill>
                <a:srgbClr val="339966"/>
              </a:solidFill>
              <a:latin typeface="+mn-lt"/>
              <a:ea typeface="ＭＳ Ｐゴシック"/>
            </a:rPr>
            <a:t>,</a:t>
          </a:r>
          <a:r>
            <a:rPr lang="ja-JP" altLang="en-US" sz="1400" b="0" i="0" u="none" strike="noStrike" baseline="0">
              <a:solidFill>
                <a:srgbClr val="339966"/>
              </a:solidFill>
              <a:latin typeface="+mn-lt"/>
              <a:ea typeface="ＭＳ Ｐゴシック"/>
            </a:rPr>
            <a:t>月</a:t>
          </a:r>
          <a:r>
            <a:rPr lang="en-US" altLang="ja-JP" sz="1400" b="0" i="0" u="none" strike="noStrike" baseline="0">
              <a:solidFill>
                <a:srgbClr val="339966"/>
              </a:solidFill>
              <a:latin typeface="+mn-lt"/>
              <a:ea typeface="ＭＳ Ｐゴシック"/>
            </a:rPr>
            <a:t>,</a:t>
          </a:r>
          <a:r>
            <a:rPr lang="ja-JP" altLang="en-US" sz="1400" b="0" i="0" u="none" strike="noStrike" baseline="0">
              <a:solidFill>
                <a:srgbClr val="339966"/>
              </a:solidFill>
              <a:latin typeface="+mn-lt"/>
              <a:ea typeface="ＭＳ Ｐゴシック"/>
            </a:rPr>
            <a:t>日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)</a:t>
          </a:r>
          <a:endParaRPr lang="en-US" altLang="ja-JP" sz="1100" b="0" i="0" u="none" strike="noStrike" baseline="0">
            <a:solidFill>
              <a:srgbClr val="000000"/>
            </a:solidFill>
            <a:latin typeface="+mn-lt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  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指定した日をシリアル値にして返す。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638175</xdr:colOff>
      <xdr:row>7</xdr:row>
      <xdr:rowOff>0</xdr:rowOff>
    </xdr:from>
    <xdr:to>
      <xdr:col>5</xdr:col>
      <xdr:colOff>37675</xdr:colOff>
      <xdr:row>11</xdr:row>
      <xdr:rowOff>85595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1695450"/>
          <a:ext cx="3400000" cy="10380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1</xdr:rowOff>
    </xdr:from>
    <xdr:to>
      <xdr:col>6</xdr:col>
      <xdr:colOff>142875</xdr:colOff>
      <xdr:row>10</xdr:row>
      <xdr:rowOff>123826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390650" y="1695451"/>
          <a:ext cx="4448175" cy="8382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指定された貸出期間に従って返却期日を求めよ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 editAs="oneCell">
    <xdr:from>
      <xdr:col>0</xdr:col>
      <xdr:colOff>533400</xdr:colOff>
      <xdr:row>12</xdr:row>
      <xdr:rowOff>66675</xdr:rowOff>
    </xdr:from>
    <xdr:to>
      <xdr:col>6</xdr:col>
      <xdr:colOff>27926</xdr:colOff>
      <xdr:row>16</xdr:row>
      <xdr:rowOff>133223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2952750"/>
          <a:ext cx="5190476" cy="101904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0</xdr:row>
      <xdr:rowOff>114300</xdr:rowOff>
    </xdr:from>
    <xdr:to>
      <xdr:col>8</xdr:col>
      <xdr:colOff>314325</xdr:colOff>
      <xdr:row>4</xdr:row>
      <xdr:rowOff>95250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4362450" y="285750"/>
          <a:ext cx="2724150" cy="666750"/>
        </a:xfrm>
        <a:prstGeom prst="rect">
          <a:avLst/>
        </a:prstGeom>
        <a:solidFill>
          <a:srgbClr val="FFCC99"/>
        </a:solidFill>
        <a:ln w="9525">
          <a:solidFill>
            <a:schemeClr val="accent6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一日はシリアル値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一日は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一時間はシリアル値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1/24</a:t>
          </a:r>
        </a:p>
      </xdr:txBody>
    </xdr:sp>
    <xdr:clientData/>
  </xdr:twoCellAnchor>
  <xdr:oneCellAnchor>
    <xdr:from>
      <xdr:col>3</xdr:col>
      <xdr:colOff>0</xdr:colOff>
      <xdr:row>10</xdr:row>
      <xdr:rowOff>76200</xdr:rowOff>
    </xdr:from>
    <xdr:ext cx="76200" cy="20955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3124200" y="2657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8</xdr:row>
      <xdr:rowOff>228600</xdr:rowOff>
    </xdr:from>
    <xdr:to>
      <xdr:col>4</xdr:col>
      <xdr:colOff>28070</xdr:colOff>
      <xdr:row>17</xdr:row>
      <xdr:rowOff>18808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2371725"/>
          <a:ext cx="4038095" cy="19333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14</xdr:col>
      <xdr:colOff>561390</xdr:colOff>
      <xdr:row>9</xdr:row>
      <xdr:rowOff>18777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8375" y="0"/>
          <a:ext cx="4676190" cy="21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/>
  </sheetViews>
  <sheetFormatPr baseColWidth="10" defaultColWidth="9" defaultRowHeight="18"/>
  <cols>
    <col min="1" max="1" width="9.1640625" style="1" bestFit="1" customWidth="1"/>
    <col min="2" max="2" width="7.6640625" style="1" customWidth="1"/>
    <col min="3" max="6" width="9" style="1"/>
    <col min="7" max="7" width="9.1640625" style="1" bestFit="1" customWidth="1"/>
    <col min="8" max="16384" width="9" style="1"/>
  </cols>
  <sheetData>
    <row r="1" spans="1:7">
      <c r="A1" s="3" t="s">
        <v>0</v>
      </c>
      <c r="B1" s="7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4">
        <v>41548</v>
      </c>
      <c r="B2" s="10"/>
      <c r="C2" s="5">
        <v>0.77083333333333337</v>
      </c>
      <c r="D2" s="5">
        <v>0.98055555555555562</v>
      </c>
      <c r="E2" s="11"/>
      <c r="F2" s="13">
        <v>850</v>
      </c>
      <c r="G2" s="17"/>
    </row>
    <row r="3" spans="1:7">
      <c r="A3" s="4">
        <v>41549</v>
      </c>
      <c r="B3" s="15"/>
      <c r="C3" s="2"/>
      <c r="D3" s="2"/>
      <c r="E3" s="13"/>
      <c r="F3" s="13">
        <v>850</v>
      </c>
      <c r="G3" s="18"/>
    </row>
    <row r="4" spans="1:7">
      <c r="A4" s="4">
        <v>41550</v>
      </c>
      <c r="B4" s="15"/>
      <c r="C4" s="2"/>
      <c r="D4" s="2"/>
      <c r="E4" s="13"/>
      <c r="F4" s="13">
        <v>850</v>
      </c>
      <c r="G4" s="18"/>
    </row>
    <row r="5" spans="1:7">
      <c r="A5" s="4">
        <v>41551</v>
      </c>
      <c r="B5" s="15"/>
      <c r="C5" s="5">
        <v>0.41666666666666669</v>
      </c>
      <c r="D5" s="5">
        <v>0.8340277777777777</v>
      </c>
      <c r="E5" s="13"/>
      <c r="F5" s="13">
        <v>850</v>
      </c>
      <c r="G5" s="18"/>
    </row>
    <row r="6" spans="1:7">
      <c r="A6" s="4">
        <v>41552</v>
      </c>
      <c r="B6" s="15"/>
      <c r="C6" s="5">
        <v>0.77083333333333337</v>
      </c>
      <c r="D6" s="5">
        <v>0.96180555555555547</v>
      </c>
      <c r="E6" s="13"/>
      <c r="F6" s="13">
        <v>850</v>
      </c>
      <c r="G6" s="18"/>
    </row>
    <row r="7" spans="1:7">
      <c r="A7" s="4">
        <v>41553</v>
      </c>
      <c r="B7" s="15"/>
      <c r="C7" s="2"/>
      <c r="D7" s="2"/>
      <c r="E7" s="13"/>
      <c r="F7" s="13">
        <v>850</v>
      </c>
      <c r="G7" s="18"/>
    </row>
    <row r="8" spans="1:7">
      <c r="A8" s="4">
        <v>41554</v>
      </c>
      <c r="B8" s="15"/>
      <c r="C8" s="2"/>
      <c r="D8" s="2"/>
      <c r="E8" s="13"/>
      <c r="F8" s="13">
        <v>850</v>
      </c>
      <c r="G8" s="18"/>
    </row>
    <row r="9" spans="1:7">
      <c r="A9" s="4">
        <v>41555</v>
      </c>
      <c r="B9" s="15"/>
      <c r="C9" s="5">
        <v>0.77083333333333337</v>
      </c>
      <c r="D9" s="5">
        <v>0.95972222222222225</v>
      </c>
      <c r="E9" s="13"/>
      <c r="F9" s="13">
        <v>850</v>
      </c>
      <c r="G9" s="18"/>
    </row>
    <row r="10" spans="1:7">
      <c r="A10" s="4">
        <v>41556</v>
      </c>
      <c r="B10" s="15"/>
      <c r="C10" s="2"/>
      <c r="D10" s="2"/>
      <c r="E10" s="13"/>
      <c r="F10" s="13">
        <v>850</v>
      </c>
      <c r="G10" s="18"/>
    </row>
    <row r="11" spans="1:7">
      <c r="A11" s="4">
        <v>41557</v>
      </c>
      <c r="B11" s="15"/>
      <c r="C11" s="2"/>
      <c r="D11" s="2"/>
      <c r="E11" s="13"/>
      <c r="F11" s="13">
        <v>850</v>
      </c>
      <c r="G11" s="18"/>
    </row>
    <row r="12" spans="1:7">
      <c r="A12" s="4">
        <v>41558</v>
      </c>
      <c r="B12" s="15"/>
      <c r="C12" s="5">
        <v>0.41666666666666669</v>
      </c>
      <c r="D12" s="5">
        <v>0.8354166666666667</v>
      </c>
      <c r="E12" s="13"/>
      <c r="F12" s="13">
        <v>850</v>
      </c>
      <c r="G12" s="18"/>
    </row>
    <row r="13" spans="1:7">
      <c r="A13" s="4">
        <v>41559</v>
      </c>
      <c r="B13" s="15"/>
      <c r="C13" s="5">
        <v>0.77083333333333337</v>
      </c>
      <c r="D13" s="5">
        <v>0.95833333333333337</v>
      </c>
      <c r="E13" s="13"/>
      <c r="F13" s="13">
        <v>850</v>
      </c>
      <c r="G13" s="18"/>
    </row>
    <row r="14" spans="1:7">
      <c r="A14" s="4">
        <v>41560</v>
      </c>
      <c r="B14" s="15"/>
      <c r="C14" s="2"/>
      <c r="D14" s="2"/>
      <c r="E14" s="13"/>
      <c r="F14" s="13">
        <v>850</v>
      </c>
      <c r="G14" s="18"/>
    </row>
    <row r="15" spans="1:7">
      <c r="A15" s="4">
        <v>41561</v>
      </c>
      <c r="B15" s="15"/>
      <c r="C15" s="2"/>
      <c r="D15" s="2"/>
      <c r="E15" s="13"/>
      <c r="F15" s="13">
        <v>850</v>
      </c>
      <c r="G15" s="18"/>
    </row>
    <row r="16" spans="1:7">
      <c r="A16" s="4">
        <v>41562</v>
      </c>
      <c r="B16" s="15"/>
      <c r="C16" s="5">
        <v>0.77083333333333337</v>
      </c>
      <c r="D16" s="5">
        <v>0.96666666666666667</v>
      </c>
      <c r="E16" s="13"/>
      <c r="F16" s="13">
        <v>850</v>
      </c>
      <c r="G16" s="18"/>
    </row>
    <row r="17" spans="1:7">
      <c r="A17" s="4">
        <v>41563</v>
      </c>
      <c r="B17" s="15"/>
      <c r="C17" s="2"/>
      <c r="D17" s="2"/>
      <c r="E17" s="13"/>
      <c r="F17" s="13">
        <v>850</v>
      </c>
      <c r="G17" s="18"/>
    </row>
    <row r="18" spans="1:7">
      <c r="A18" s="4">
        <v>41564</v>
      </c>
      <c r="B18" s="15"/>
      <c r="C18" s="2"/>
      <c r="D18" s="2"/>
      <c r="E18" s="13"/>
      <c r="F18" s="13">
        <v>850</v>
      </c>
      <c r="G18" s="18"/>
    </row>
    <row r="19" spans="1:7">
      <c r="A19" s="4">
        <v>41565</v>
      </c>
      <c r="B19" s="15"/>
      <c r="C19" s="5">
        <v>0.41666666666666669</v>
      </c>
      <c r="D19" s="5">
        <v>0.83472222222222225</v>
      </c>
      <c r="E19" s="13"/>
      <c r="F19" s="13">
        <v>850</v>
      </c>
      <c r="G19" s="18"/>
    </row>
    <row r="20" spans="1:7">
      <c r="A20" s="4">
        <v>41566</v>
      </c>
      <c r="B20" s="15"/>
      <c r="C20" s="5">
        <v>0.77083333333333337</v>
      </c>
      <c r="D20" s="5">
        <v>0.96180555555555547</v>
      </c>
      <c r="E20" s="13"/>
      <c r="F20" s="13">
        <v>850</v>
      </c>
      <c r="G20" s="18"/>
    </row>
    <row r="21" spans="1:7">
      <c r="A21" s="4">
        <v>41567</v>
      </c>
      <c r="B21" s="15"/>
      <c r="C21" s="2"/>
      <c r="D21" s="2"/>
      <c r="E21" s="13"/>
      <c r="F21" s="13">
        <v>850</v>
      </c>
      <c r="G21" s="18"/>
    </row>
    <row r="22" spans="1:7">
      <c r="A22" s="4">
        <v>41568</v>
      </c>
      <c r="B22" s="15"/>
      <c r="C22" s="2"/>
      <c r="D22" s="2"/>
      <c r="E22" s="13"/>
      <c r="F22" s="13">
        <v>850</v>
      </c>
      <c r="G22" s="18"/>
    </row>
    <row r="23" spans="1:7">
      <c r="A23" s="4">
        <v>41569</v>
      </c>
      <c r="B23" s="15"/>
      <c r="C23" s="5">
        <v>0.77083333333333337</v>
      </c>
      <c r="D23" s="5">
        <v>0.96736111111111101</v>
      </c>
      <c r="E23" s="13"/>
      <c r="F23" s="13">
        <v>850</v>
      </c>
      <c r="G23" s="18"/>
    </row>
    <row r="24" spans="1:7">
      <c r="A24" s="4">
        <v>41570</v>
      </c>
      <c r="B24" s="15"/>
      <c r="C24" s="2"/>
      <c r="D24" s="2"/>
      <c r="E24" s="13"/>
      <c r="F24" s="13">
        <v>850</v>
      </c>
      <c r="G24" s="18"/>
    </row>
    <row r="25" spans="1:7">
      <c r="A25" s="4">
        <v>41571</v>
      </c>
      <c r="B25" s="15"/>
      <c r="C25" s="2"/>
      <c r="D25" s="2"/>
      <c r="E25" s="13"/>
      <c r="F25" s="13">
        <v>850</v>
      </c>
      <c r="G25" s="18"/>
    </row>
    <row r="26" spans="1:7">
      <c r="A26" s="4">
        <v>41572</v>
      </c>
      <c r="B26" s="15"/>
      <c r="C26" s="5">
        <v>0.41666666666666669</v>
      </c>
      <c r="D26" s="5">
        <v>0.84236111111111101</v>
      </c>
      <c r="E26" s="13"/>
      <c r="F26" s="13">
        <v>850</v>
      </c>
      <c r="G26" s="18"/>
    </row>
    <row r="27" spans="1:7">
      <c r="A27" s="4">
        <v>41573</v>
      </c>
      <c r="B27" s="15"/>
      <c r="C27" s="5">
        <v>0.77083333333333337</v>
      </c>
      <c r="D27" s="5">
        <v>0.95972222222222225</v>
      </c>
      <c r="E27" s="13"/>
      <c r="F27" s="13">
        <v>850</v>
      </c>
      <c r="G27" s="18"/>
    </row>
    <row r="28" spans="1:7">
      <c r="A28" s="4">
        <v>41574</v>
      </c>
      <c r="B28" s="15"/>
      <c r="C28" s="2"/>
      <c r="D28" s="2"/>
      <c r="E28" s="13"/>
      <c r="F28" s="13">
        <v>850</v>
      </c>
      <c r="G28" s="18"/>
    </row>
    <row r="29" spans="1:7">
      <c r="A29" s="4">
        <v>41575</v>
      </c>
      <c r="B29" s="15"/>
      <c r="C29" s="2"/>
      <c r="D29" s="2"/>
      <c r="E29" s="13"/>
      <c r="F29" s="13">
        <v>850</v>
      </c>
      <c r="G29" s="18"/>
    </row>
    <row r="30" spans="1:7">
      <c r="A30" s="4">
        <v>41576</v>
      </c>
      <c r="B30" s="15"/>
      <c r="C30" s="5">
        <v>0.77083333333333337</v>
      </c>
      <c r="D30" s="5">
        <v>0.96180555555555547</v>
      </c>
      <c r="E30" s="13"/>
      <c r="F30" s="13">
        <v>850</v>
      </c>
      <c r="G30" s="18"/>
    </row>
    <row r="31" spans="1:7">
      <c r="A31" s="4">
        <v>41577</v>
      </c>
      <c r="B31" s="15"/>
      <c r="C31" s="2"/>
      <c r="D31" s="2"/>
      <c r="E31" s="13"/>
      <c r="F31" s="13">
        <v>850</v>
      </c>
      <c r="G31" s="18"/>
    </row>
    <row r="32" spans="1:7">
      <c r="A32" s="4">
        <v>41578</v>
      </c>
      <c r="B32" s="15"/>
      <c r="C32" s="2"/>
      <c r="D32" s="2"/>
      <c r="E32" s="13"/>
      <c r="F32" s="13">
        <v>850</v>
      </c>
      <c r="G32" s="18"/>
    </row>
    <row r="33" spans="2:7">
      <c r="B33" s="16"/>
      <c r="D33" s="2" t="s">
        <v>7</v>
      </c>
      <c r="E33" s="11"/>
      <c r="F33" s="7"/>
      <c r="G33" s="12"/>
    </row>
  </sheetData>
  <phoneticPr fontId="5"/>
  <pageMargins left="0.7" right="0.7" top="0.75" bottom="0.75" header="0.3" footer="0.3"/>
  <pageSetup paperSize="9" orientation="portrait" horizontalDpi="4294967294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"/>
  <sheetViews>
    <sheetView workbookViewId="0"/>
  </sheetViews>
  <sheetFormatPr baseColWidth="10" defaultColWidth="9" defaultRowHeight="18"/>
  <cols>
    <col min="1" max="1" width="9" style="1"/>
    <col min="2" max="3" width="9.6640625" style="1" bestFit="1" customWidth="1"/>
    <col min="4" max="4" width="9" style="1" customWidth="1"/>
    <col min="5" max="5" width="9.6640625" style="1" bestFit="1" customWidth="1"/>
    <col min="6" max="6" width="14.1640625" style="1" bestFit="1" customWidth="1"/>
    <col min="7" max="16384" width="9" style="1"/>
  </cols>
  <sheetData>
    <row r="1" spans="1:6">
      <c r="A1" s="6"/>
      <c r="B1" s="6" t="s">
        <v>2</v>
      </c>
      <c r="C1" s="6" t="s">
        <v>3</v>
      </c>
      <c r="D1" s="6" t="s">
        <v>82</v>
      </c>
      <c r="E1" s="6" t="s">
        <v>83</v>
      </c>
      <c r="F1" s="6" t="s">
        <v>84</v>
      </c>
    </row>
    <row r="2" spans="1:6">
      <c r="A2" s="2" t="s">
        <v>85</v>
      </c>
      <c r="B2" s="5">
        <v>0.4375</v>
      </c>
      <c r="C2" s="5">
        <v>0.47569444444444442</v>
      </c>
      <c r="D2" s="7">
        <v>5</v>
      </c>
      <c r="E2" s="11"/>
      <c r="F2" s="11"/>
    </row>
    <row r="3" spans="1:6">
      <c r="A3" s="2" t="s">
        <v>86</v>
      </c>
      <c r="B3" s="5">
        <v>0.4375</v>
      </c>
      <c r="C3" s="5">
        <v>0.50347222222222221</v>
      </c>
      <c r="D3" s="2">
        <v>9</v>
      </c>
      <c r="E3" s="13"/>
      <c r="F3" s="13"/>
    </row>
    <row r="4" spans="1:6">
      <c r="A4" s="2" t="s">
        <v>87</v>
      </c>
      <c r="B4" s="5">
        <v>0.58333333333333337</v>
      </c>
      <c r="C4" s="5">
        <v>0.63194444444444442</v>
      </c>
      <c r="D4" s="2">
        <v>6</v>
      </c>
      <c r="E4" s="13"/>
      <c r="F4" s="13"/>
    </row>
    <row r="5" spans="1:6">
      <c r="A5" s="2" t="s">
        <v>88</v>
      </c>
      <c r="B5" s="5">
        <v>0.58333333333333337</v>
      </c>
      <c r="C5" s="5">
        <v>0.64583333333333337</v>
      </c>
      <c r="D5" s="2">
        <v>12</v>
      </c>
      <c r="E5" s="13"/>
      <c r="F5" s="13"/>
    </row>
    <row r="6" spans="1:6">
      <c r="A6" s="2" t="s">
        <v>89</v>
      </c>
      <c r="B6" s="5">
        <v>0.70833333333333337</v>
      </c>
      <c r="C6" s="5">
        <v>0.74652777777777779</v>
      </c>
      <c r="D6" s="2">
        <v>6</v>
      </c>
      <c r="E6" s="13"/>
      <c r="F6" s="13"/>
    </row>
    <row r="7" spans="1:6">
      <c r="A7" s="2" t="s">
        <v>90</v>
      </c>
      <c r="B7" s="5">
        <v>0.70833333333333337</v>
      </c>
      <c r="C7" s="5">
        <v>0.75347222222222221</v>
      </c>
      <c r="D7" s="2">
        <v>6</v>
      </c>
      <c r="E7" s="13"/>
      <c r="F7" s="13"/>
    </row>
    <row r="8" spans="1:6" ht="19" thickBot="1">
      <c r="A8" s="8" t="s">
        <v>91</v>
      </c>
      <c r="B8" s="9">
        <v>0.70833333333333337</v>
      </c>
      <c r="C8" s="9">
        <v>0.76736111111111116</v>
      </c>
      <c r="D8" s="8">
        <v>7</v>
      </c>
      <c r="E8" s="14"/>
      <c r="F8" s="14"/>
    </row>
    <row r="9" spans="1:6" ht="19" thickTop="1">
      <c r="A9" s="55" t="s">
        <v>92</v>
      </c>
      <c r="B9" s="55"/>
      <c r="C9" s="55"/>
      <c r="D9" s="56"/>
      <c r="E9" s="57"/>
      <c r="F9" s="57"/>
    </row>
  </sheetData>
  <phoneticPr fontId="5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workbookViewId="0"/>
  </sheetViews>
  <sheetFormatPr baseColWidth="10" defaultColWidth="9" defaultRowHeight="18"/>
  <cols>
    <col min="1" max="1" width="12.83203125" style="19" customWidth="1"/>
    <col min="2" max="2" width="13.33203125" style="19" customWidth="1"/>
    <col min="3" max="3" width="15" style="19" customWidth="1"/>
    <col min="4" max="4" width="14.1640625" style="19" customWidth="1"/>
    <col min="5" max="5" width="11" style="19" customWidth="1"/>
    <col min="6" max="16384" width="9" style="19"/>
  </cols>
  <sheetData>
    <row r="1" spans="1:5">
      <c r="A1" s="19" t="s">
        <v>8</v>
      </c>
      <c r="B1" s="30">
        <v>33800</v>
      </c>
      <c r="D1" s="19" t="s">
        <v>9</v>
      </c>
      <c r="E1" s="31">
        <v>1.0789236111111111</v>
      </c>
    </row>
    <row r="2" spans="1:5">
      <c r="B2" s="30"/>
    </row>
    <row r="3" spans="1:5" ht="19" thickBot="1">
      <c r="A3" s="26" t="s">
        <v>10</v>
      </c>
      <c r="B3" s="30"/>
    </row>
    <row r="4" spans="1:5">
      <c r="A4" s="25" t="s">
        <v>11</v>
      </c>
      <c r="B4" s="24">
        <f>B1</f>
        <v>33800</v>
      </c>
      <c r="D4" s="25" t="s">
        <v>12</v>
      </c>
      <c r="E4" s="29">
        <f>E1</f>
        <v>1.0789236111111111</v>
      </c>
    </row>
    <row r="5" spans="1:5">
      <c r="A5" s="23" t="s">
        <v>13</v>
      </c>
      <c r="B5" s="22">
        <f>B1</f>
        <v>33800</v>
      </c>
      <c r="D5" s="23" t="s">
        <v>14</v>
      </c>
      <c r="E5" s="28">
        <f>E1</f>
        <v>1.0789236111111111</v>
      </c>
    </row>
    <row r="6" spans="1:5">
      <c r="A6" s="23" t="s">
        <v>15</v>
      </c>
      <c r="B6" s="22">
        <f>B1</f>
        <v>33800</v>
      </c>
      <c r="D6" s="23" t="s">
        <v>16</v>
      </c>
      <c r="E6" s="28">
        <f>E1</f>
        <v>1.0789236111111111</v>
      </c>
    </row>
    <row r="7" spans="1:5">
      <c r="A7" s="23" t="s">
        <v>17</v>
      </c>
      <c r="B7" s="22">
        <f>B1</f>
        <v>33800</v>
      </c>
      <c r="D7" s="23" t="s">
        <v>18</v>
      </c>
      <c r="E7" s="28">
        <f>E1</f>
        <v>1.0789236111111111</v>
      </c>
    </row>
    <row r="8" spans="1:5">
      <c r="A8" s="23" t="s">
        <v>19</v>
      </c>
      <c r="B8" s="22">
        <f>B1</f>
        <v>33800</v>
      </c>
      <c r="D8" s="23" t="s">
        <v>20</v>
      </c>
      <c r="E8" s="28">
        <f>E1</f>
        <v>1.0789236111111111</v>
      </c>
    </row>
    <row r="9" spans="1:5">
      <c r="A9" s="23" t="s">
        <v>21</v>
      </c>
      <c r="B9" s="22">
        <f>B1</f>
        <v>33800</v>
      </c>
      <c r="D9" s="75" t="s">
        <v>22</v>
      </c>
      <c r="E9" s="28">
        <f>E1</f>
        <v>1.0789236111111111</v>
      </c>
    </row>
    <row r="10" spans="1:5" ht="19" thickBot="1">
      <c r="A10" s="21" t="s">
        <v>23</v>
      </c>
      <c r="B10" s="20">
        <f>B1</f>
        <v>33800</v>
      </c>
      <c r="D10" s="21" t="s">
        <v>24</v>
      </c>
      <c r="E10" s="27">
        <f>E1</f>
        <v>1.0789236111111111</v>
      </c>
    </row>
    <row r="12" spans="1:5" ht="19" thickBot="1">
      <c r="A12" s="26" t="s">
        <v>25</v>
      </c>
    </row>
    <row r="13" spans="1:5">
      <c r="A13" s="25" t="s">
        <v>26</v>
      </c>
      <c r="B13" s="24">
        <f>B1</f>
        <v>33800</v>
      </c>
    </row>
    <row r="14" spans="1:5">
      <c r="A14" s="23" t="s">
        <v>27</v>
      </c>
      <c r="B14" s="22">
        <f>B1</f>
        <v>33800</v>
      </c>
    </row>
    <row r="15" spans="1:5">
      <c r="A15" s="23" t="s">
        <v>28</v>
      </c>
      <c r="B15" s="22">
        <f>B1</f>
        <v>33800</v>
      </c>
    </row>
    <row r="16" spans="1:5">
      <c r="A16" s="23" t="s">
        <v>29</v>
      </c>
      <c r="B16" s="22">
        <f>B1</f>
        <v>33800</v>
      </c>
    </row>
    <row r="17" spans="1:2" ht="19" thickBot="1">
      <c r="A17" s="21" t="s">
        <v>30</v>
      </c>
      <c r="B17" s="20">
        <f>B1</f>
        <v>33800</v>
      </c>
    </row>
    <row r="19" spans="1:2" ht="19" thickBot="1">
      <c r="A19" s="26" t="s">
        <v>31</v>
      </c>
    </row>
    <row r="20" spans="1:2">
      <c r="A20" s="25" t="s">
        <v>32</v>
      </c>
      <c r="B20" s="24">
        <f>B1</f>
        <v>33800</v>
      </c>
    </row>
    <row r="21" spans="1:2" ht="19" thickBot="1">
      <c r="A21" s="21" t="s">
        <v>33</v>
      </c>
      <c r="B21" s="20">
        <f>B1</f>
        <v>33800</v>
      </c>
    </row>
    <row r="23" spans="1:2" ht="19" thickBot="1">
      <c r="A23" s="26" t="s">
        <v>34</v>
      </c>
    </row>
    <row r="24" spans="1:2">
      <c r="A24" s="25" t="s">
        <v>35</v>
      </c>
      <c r="B24" s="24">
        <f>B1</f>
        <v>33800</v>
      </c>
    </row>
    <row r="25" spans="1:2">
      <c r="A25" s="23" t="s">
        <v>36</v>
      </c>
      <c r="B25" s="22">
        <f>B1</f>
        <v>33800</v>
      </c>
    </row>
    <row r="26" spans="1:2">
      <c r="A26" s="23" t="s">
        <v>37</v>
      </c>
      <c r="B26" s="22">
        <f>B1</f>
        <v>33800</v>
      </c>
    </row>
    <row r="27" spans="1:2" ht="19" thickBot="1">
      <c r="A27" s="21" t="s">
        <v>38</v>
      </c>
      <c r="B27" s="20">
        <f>B1</f>
        <v>33800</v>
      </c>
    </row>
  </sheetData>
  <phoneticPr fontId="5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9"/>
  <sheetViews>
    <sheetView workbookViewId="0"/>
  </sheetViews>
  <sheetFormatPr baseColWidth="10" defaultColWidth="9" defaultRowHeight="18"/>
  <cols>
    <col min="1" max="1" width="10.1640625" style="34" customWidth="1"/>
    <col min="2" max="2" width="22.6640625" style="34" bestFit="1" customWidth="1"/>
    <col min="3" max="3" width="12.5" style="34" customWidth="1"/>
    <col min="4" max="16384" width="9" style="34"/>
  </cols>
  <sheetData>
    <row r="1" spans="1:2">
      <c r="A1" s="32" t="s">
        <v>39</v>
      </c>
      <c r="B1" s="33">
        <v>36772</v>
      </c>
    </row>
    <row r="2" spans="1:2">
      <c r="A2" s="32" t="s">
        <v>40</v>
      </c>
      <c r="B2" s="33">
        <f t="shared" ref="B2:B9" si="0">B$1</f>
        <v>36772</v>
      </c>
    </row>
    <row r="3" spans="1:2">
      <c r="A3" s="32" t="s">
        <v>41</v>
      </c>
      <c r="B3" s="33">
        <f t="shared" si="0"/>
        <v>36772</v>
      </c>
    </row>
    <row r="4" spans="1:2">
      <c r="A4" s="32" t="s">
        <v>42</v>
      </c>
      <c r="B4" s="33">
        <f t="shared" si="0"/>
        <v>36772</v>
      </c>
    </row>
    <row r="5" spans="1:2">
      <c r="A5" s="32" t="s">
        <v>43</v>
      </c>
      <c r="B5" s="33">
        <f t="shared" si="0"/>
        <v>36772</v>
      </c>
    </row>
    <row r="6" spans="1:2">
      <c r="A6" s="32" t="s">
        <v>44</v>
      </c>
      <c r="B6" s="33">
        <f t="shared" si="0"/>
        <v>36772</v>
      </c>
    </row>
    <row r="7" spans="1:2">
      <c r="A7" s="32" t="s">
        <v>45</v>
      </c>
      <c r="B7" s="33">
        <f t="shared" si="0"/>
        <v>36772</v>
      </c>
    </row>
    <row r="8" spans="1:2">
      <c r="A8" s="32" t="s">
        <v>46</v>
      </c>
      <c r="B8" s="33">
        <f t="shared" si="0"/>
        <v>36772</v>
      </c>
    </row>
    <row r="9" spans="1:2">
      <c r="A9" s="32" t="s">
        <v>47</v>
      </c>
      <c r="B9" s="33">
        <f t="shared" si="0"/>
        <v>36772</v>
      </c>
    </row>
    <row r="10" spans="1:2">
      <c r="B10" s="35"/>
    </row>
    <row r="11" spans="1:2">
      <c r="B11" s="35"/>
    </row>
    <row r="12" spans="1:2">
      <c r="B12" s="35"/>
    </row>
    <row r="13" spans="1:2">
      <c r="B13" s="35"/>
    </row>
    <row r="14" spans="1:2">
      <c r="B14" s="35"/>
    </row>
    <row r="15" spans="1:2">
      <c r="B15" s="35"/>
    </row>
    <row r="16" spans="1:2">
      <c r="B16" s="35"/>
    </row>
    <row r="17" spans="2:2">
      <c r="B17" s="35"/>
    </row>
    <row r="18" spans="2:2">
      <c r="B18" s="35"/>
    </row>
    <row r="19" spans="2:2">
      <c r="B19" s="35"/>
    </row>
  </sheetData>
  <phoneticPr fontId="5"/>
  <pageMargins left="0.7" right="0.7" top="0.75" bottom="0.75" header="0.3" footer="0.3"/>
  <ignoredErrors>
    <ignoredError xmlns:x16r3="http://schemas.microsoft.com/office/spreadsheetml/2018/08/main" sqref="B2 B3:B9" x16r3:misleadingForma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F15"/>
  <sheetViews>
    <sheetView workbookViewId="0"/>
  </sheetViews>
  <sheetFormatPr baseColWidth="10" defaultColWidth="9" defaultRowHeight="18"/>
  <cols>
    <col min="1" max="1" width="27.6640625" style="34" bestFit="1" customWidth="1"/>
    <col min="2" max="6" width="21.5" style="34" customWidth="1"/>
    <col min="7" max="16384" width="9" style="34"/>
  </cols>
  <sheetData>
    <row r="1" spans="1:6">
      <c r="B1" s="35" t="s">
        <v>48</v>
      </c>
      <c r="C1" s="34" t="s">
        <v>49</v>
      </c>
      <c r="D1" s="34" t="s">
        <v>50</v>
      </c>
      <c r="E1" s="34" t="s">
        <v>51</v>
      </c>
      <c r="F1" s="34" t="s">
        <v>52</v>
      </c>
    </row>
    <row r="2" spans="1:6">
      <c r="A2" s="36" t="s">
        <v>53</v>
      </c>
      <c r="B2" s="37">
        <v>214</v>
      </c>
      <c r="C2" s="38"/>
      <c r="D2" s="38"/>
      <c r="E2" s="38"/>
      <c r="F2" s="38"/>
    </row>
    <row r="3" spans="1:6">
      <c r="A3" s="36" t="s">
        <v>54</v>
      </c>
      <c r="B3" s="39">
        <f>B2</f>
        <v>214</v>
      </c>
      <c r="C3" s="39"/>
      <c r="D3" s="39"/>
      <c r="E3" s="39"/>
      <c r="F3" s="39"/>
    </row>
    <row r="13" spans="1:6">
      <c r="C13" s="40"/>
    </row>
    <row r="14" spans="1:6">
      <c r="C14" s="40"/>
    </row>
    <row r="15" spans="1:6">
      <c r="C15" s="40"/>
    </row>
  </sheetData>
  <phoneticPr fontId="5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"/>
  <sheetViews>
    <sheetView workbookViewId="0">
      <selection activeCell="B1" sqref="B1"/>
    </sheetView>
  </sheetViews>
  <sheetFormatPr baseColWidth="10" defaultColWidth="9" defaultRowHeight="18"/>
  <cols>
    <col min="1" max="1" width="9" style="34"/>
    <col min="2" max="2" width="11" style="34" customWidth="1"/>
    <col min="3" max="3" width="24.33203125" style="34" bestFit="1" customWidth="1"/>
    <col min="4" max="4" width="9" style="34"/>
    <col min="5" max="5" width="14" style="34" bestFit="1" customWidth="1"/>
    <col min="6" max="16384" width="9" style="34"/>
  </cols>
  <sheetData>
    <row r="1" spans="1:5" ht="19" thickBot="1">
      <c r="A1" s="34" t="s">
        <v>55</v>
      </c>
      <c r="B1" s="35">
        <f ca="1">TODAY()</f>
        <v>43760</v>
      </c>
      <c r="C1" s="34" t="s">
        <v>56</v>
      </c>
    </row>
    <row r="2" spans="1:5" ht="19" thickBot="1">
      <c r="B2" s="35">
        <v>31669</v>
      </c>
      <c r="C2" s="34" t="s">
        <v>57</v>
      </c>
      <c r="D2" s="41"/>
      <c r="E2" s="34" t="s">
        <v>58</v>
      </c>
    </row>
  </sheetData>
  <phoneticPr fontId="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E9"/>
  <sheetViews>
    <sheetView workbookViewId="0">
      <selection activeCell="B3" sqref="B3"/>
    </sheetView>
  </sheetViews>
  <sheetFormatPr baseColWidth="10" defaultColWidth="8.83203125" defaultRowHeight="18"/>
  <cols>
    <col min="1" max="1" width="8.83203125" style="34"/>
    <col min="2" max="2" width="12" style="34" customWidth="1"/>
    <col min="3" max="3" width="10.83203125" style="34" customWidth="1"/>
    <col min="4" max="4" width="10.1640625" style="34" customWidth="1"/>
    <col min="5" max="5" width="12.1640625" style="34" customWidth="1"/>
    <col min="6" max="6" width="8.83203125" style="34" customWidth="1"/>
    <col min="7" max="7" width="11.6640625" style="34" customWidth="1"/>
    <col min="8" max="16384" width="8.83203125" style="34"/>
  </cols>
  <sheetData>
    <row r="2" spans="2:5">
      <c r="B2" s="58" t="s">
        <v>59</v>
      </c>
      <c r="C2" s="58" t="s">
        <v>60</v>
      </c>
      <c r="D2" s="58" t="s">
        <v>61</v>
      </c>
      <c r="E2" s="58" t="s">
        <v>62</v>
      </c>
    </row>
    <row r="3" spans="2:5" ht="19" thickBot="1">
      <c r="B3" s="59">
        <v>36772</v>
      </c>
      <c r="C3" s="60"/>
      <c r="D3" s="60"/>
      <c r="E3" s="60"/>
    </row>
    <row r="5" spans="2:5">
      <c r="B5" s="58" t="s">
        <v>63</v>
      </c>
      <c r="C5" s="58" t="s">
        <v>60</v>
      </c>
      <c r="D5" s="58" t="s">
        <v>61</v>
      </c>
      <c r="E5" s="58" t="s">
        <v>62</v>
      </c>
    </row>
    <row r="6" spans="2:5" ht="19" thickBot="1">
      <c r="B6" s="59">
        <f ca="1">TODAY()</f>
        <v>43760</v>
      </c>
      <c r="C6" s="60"/>
      <c r="D6" s="60"/>
      <c r="E6" s="60"/>
    </row>
    <row r="8" spans="2:5">
      <c r="B8" s="58" t="s">
        <v>54</v>
      </c>
      <c r="C8" s="58" t="s">
        <v>60</v>
      </c>
      <c r="D8" s="58" t="s">
        <v>61</v>
      </c>
      <c r="E8" s="58" t="s">
        <v>62</v>
      </c>
    </row>
    <row r="9" spans="2:5" ht="19" thickBot="1">
      <c r="B9" s="61">
        <v>42000</v>
      </c>
      <c r="C9" s="60"/>
      <c r="D9" s="60"/>
      <c r="E9" s="60"/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9"/>
  <sheetViews>
    <sheetView workbookViewId="0"/>
  </sheetViews>
  <sheetFormatPr baseColWidth="10" defaultColWidth="8.83203125" defaultRowHeight="18"/>
  <cols>
    <col min="1" max="1" width="8.6640625" style="34" customWidth="1"/>
    <col min="2" max="2" width="8.83203125" style="34" customWidth="1"/>
    <col min="3" max="3" width="9.5" style="34" bestFit="1" customWidth="1"/>
    <col min="4" max="4" width="8.83203125" style="34" customWidth="1"/>
    <col min="5" max="5" width="16.5" style="34" bestFit="1" customWidth="1"/>
    <col min="6" max="16384" width="8.83203125" style="34"/>
  </cols>
  <sheetData>
    <row r="1" spans="2:5" ht="19" thickBot="1"/>
    <row r="2" spans="2:5">
      <c r="B2" s="62" t="s">
        <v>60</v>
      </c>
      <c r="C2" s="63" t="s">
        <v>61</v>
      </c>
      <c r="D2" s="63" t="s">
        <v>62</v>
      </c>
      <c r="E2" s="64" t="s">
        <v>59</v>
      </c>
    </row>
    <row r="3" spans="2:5" ht="19" thickBot="1">
      <c r="B3" s="65">
        <v>2016</v>
      </c>
      <c r="C3" s="66">
        <v>9</v>
      </c>
      <c r="D3" s="66">
        <v>14</v>
      </c>
      <c r="E3" s="67"/>
    </row>
    <row r="4" spans="2:5">
      <c r="B4" s="62" t="s">
        <v>60</v>
      </c>
      <c r="C4" s="63" t="s">
        <v>61</v>
      </c>
      <c r="D4" s="63" t="s">
        <v>62</v>
      </c>
      <c r="E4" s="64" t="s">
        <v>59</v>
      </c>
    </row>
    <row r="5" spans="2:5" ht="19" thickBot="1">
      <c r="B5" s="65">
        <v>0</v>
      </c>
      <c r="C5" s="66">
        <v>1</v>
      </c>
      <c r="D5" s="66">
        <v>1</v>
      </c>
      <c r="E5" s="67"/>
    </row>
    <row r="9" spans="2:5">
      <c r="C9" s="35"/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6"/>
  <sheetViews>
    <sheetView workbookViewId="0"/>
  </sheetViews>
  <sheetFormatPr baseColWidth="10" defaultColWidth="8.83203125" defaultRowHeight="18"/>
  <cols>
    <col min="1" max="1" width="7.1640625" style="34" customWidth="1"/>
    <col min="2" max="2" width="11" style="34" bestFit="1" customWidth="1"/>
    <col min="3" max="6" width="14.1640625" style="34" customWidth="1"/>
    <col min="7" max="16384" width="8.83203125" style="34"/>
  </cols>
  <sheetData>
    <row r="1" spans="2:7" ht="19" thickBot="1"/>
    <row r="2" spans="2:7" ht="19" thickBot="1">
      <c r="B2" s="42" t="s">
        <v>64</v>
      </c>
      <c r="C2" s="43"/>
      <c r="D2" s="68"/>
      <c r="E2" s="68"/>
      <c r="F2" s="68"/>
    </row>
    <row r="3" spans="2:7">
      <c r="B3" s="76" t="s">
        <v>65</v>
      </c>
      <c r="C3" s="69">
        <v>2</v>
      </c>
      <c r="D3" s="70">
        <v>1</v>
      </c>
      <c r="E3" s="70">
        <v>3</v>
      </c>
      <c r="F3" s="71">
        <v>2</v>
      </c>
      <c r="G3" s="34" t="s">
        <v>66</v>
      </c>
    </row>
    <row r="4" spans="2:7">
      <c r="B4" s="77"/>
      <c r="C4" s="72" t="s">
        <v>67</v>
      </c>
      <c r="D4" s="72" t="s">
        <v>68</v>
      </c>
      <c r="E4" s="72" t="s">
        <v>68</v>
      </c>
      <c r="F4" s="44" t="s">
        <v>69</v>
      </c>
    </row>
    <row r="5" spans="2:7" ht="19" thickBot="1">
      <c r="B5" s="45" t="s">
        <v>70</v>
      </c>
      <c r="C5" s="73"/>
      <c r="D5" s="73"/>
      <c r="E5" s="73"/>
      <c r="F5" s="46"/>
    </row>
    <row r="6" spans="2:7">
      <c r="E6" s="40"/>
    </row>
  </sheetData>
  <mergeCells count="1">
    <mergeCell ref="B3:B4"/>
  </mergeCells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/>
  <dimension ref="A1:D8"/>
  <sheetViews>
    <sheetView workbookViewId="0"/>
  </sheetViews>
  <sheetFormatPr baseColWidth="10" defaultColWidth="8.83203125" defaultRowHeight="18"/>
  <cols>
    <col min="1" max="2" width="8.83203125" style="34" customWidth="1"/>
    <col min="3" max="3" width="21.1640625" style="34" bestFit="1" customWidth="1"/>
    <col min="4" max="4" width="13.6640625" style="34" customWidth="1"/>
    <col min="5" max="16384" width="8.83203125" style="34"/>
  </cols>
  <sheetData>
    <row r="1" spans="1:4">
      <c r="A1" s="47" t="s">
        <v>71</v>
      </c>
      <c r="B1" s="47" t="s">
        <v>72</v>
      </c>
      <c r="C1" s="47" t="s">
        <v>73</v>
      </c>
      <c r="D1" s="47" t="s">
        <v>74</v>
      </c>
    </row>
    <row r="2" spans="1:4">
      <c r="A2" s="48" t="s">
        <v>75</v>
      </c>
      <c r="B2" s="49">
        <v>0.33263888888888887</v>
      </c>
      <c r="C2" s="50"/>
      <c r="D2" s="50"/>
    </row>
    <row r="3" spans="1:4">
      <c r="A3" s="51" t="s">
        <v>76</v>
      </c>
      <c r="B3" s="52">
        <v>0.37222222222222223</v>
      </c>
      <c r="C3" s="53"/>
      <c r="D3" s="53"/>
    </row>
    <row r="4" spans="1:4">
      <c r="A4" s="51" t="s">
        <v>77</v>
      </c>
      <c r="B4" s="49">
        <v>0.4055555555555555</v>
      </c>
      <c r="C4" s="54"/>
      <c r="D4" s="54"/>
    </row>
    <row r="5" spans="1:4">
      <c r="A5" s="51" t="s">
        <v>78</v>
      </c>
      <c r="B5" s="52">
        <v>0.42986111111111108</v>
      </c>
      <c r="C5" s="54"/>
      <c r="D5" s="54"/>
    </row>
    <row r="6" spans="1:4">
      <c r="A6" s="51" t="s">
        <v>79</v>
      </c>
      <c r="B6" s="49">
        <v>0.4777777777777778</v>
      </c>
      <c r="C6" s="54"/>
      <c r="D6" s="54"/>
    </row>
    <row r="7" spans="1:4">
      <c r="A7" s="51" t="s">
        <v>80</v>
      </c>
      <c r="B7" s="52">
        <v>0.4861111111111111</v>
      </c>
      <c r="C7" s="54"/>
      <c r="D7" s="54"/>
    </row>
    <row r="8" spans="1:4">
      <c r="A8" s="51" t="s">
        <v>81</v>
      </c>
      <c r="B8" s="49">
        <v>0.4909722222222222</v>
      </c>
      <c r="C8" s="54"/>
      <c r="D8" s="54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アルバイト料計算表</vt:lpstr>
      <vt:lpstr>表示形式日付時間</vt:lpstr>
      <vt:lpstr>練習1</vt:lpstr>
      <vt:lpstr>日付計算</vt:lpstr>
      <vt:lpstr>練習2</vt:lpstr>
      <vt:lpstr>日付関数1</vt:lpstr>
      <vt:lpstr>日付関数2</vt:lpstr>
      <vt:lpstr>課題図書貸し出し</vt:lpstr>
      <vt:lpstr>時間計算</vt:lpstr>
      <vt:lpstr>練習問題5-4 問題1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情報処理実習1B</dc:title>
  <dc:subject>日付・時間</dc:subject>
  <dc:creator>a99327</dc:creator>
  <cp:keywords/>
  <dc:description/>
  <cp:lastModifiedBy>秦野　伸介</cp:lastModifiedBy>
  <cp:revision/>
  <dcterms:created xsi:type="dcterms:W3CDTF">2015-02-26T07:43:23Z</dcterms:created>
  <dcterms:modified xsi:type="dcterms:W3CDTF">2019-10-22T02:08:05Z</dcterms:modified>
  <cp:category/>
  <cp:contentStatus/>
</cp:coreProperties>
</file>