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thusser\Google ドライブ\龍谷大学\2016\ライティング実習1\共有\配布\5章 表計算\5.関数の利用(IF関数ほか)\"/>
    </mc:Choice>
  </mc:AlternateContent>
  <bookViews>
    <workbookView xWindow="240" yWindow="90" windowWidth="18315" windowHeight="9630" tabRatio="807"/>
  </bookViews>
  <sheets>
    <sheet name="例題5-3 アルバイト料計算表" sheetId="3" r:id="rId1"/>
    <sheet name="TEXT数値" sheetId="1" r:id="rId2"/>
    <sheet name="TEXT日付時間" sheetId="2" r:id="rId3"/>
    <sheet name="条件付き書式" sheetId="6" r:id="rId4"/>
    <sheet name="ROUND" sheetId="4" r:id="rId5"/>
    <sheet name="ROUND練習" sheetId="5" r:id="rId6"/>
  </sheets>
  <calcPr calcId="162913"/>
</workbook>
</file>

<file path=xl/calcChain.xml><?xml version="1.0" encoding="utf-8"?>
<calcChain xmlns="http://schemas.openxmlformats.org/spreadsheetml/2006/main">
  <c r="E35" i="3" l="1"/>
  <c r="I5" i="4" l="1"/>
  <c r="J5" i="4" s="1"/>
  <c r="I4" i="4"/>
  <c r="J4" i="4" s="1"/>
  <c r="B1" i="2" l="1"/>
</calcChain>
</file>

<file path=xl/sharedStrings.xml><?xml version="1.0" encoding="utf-8"?>
<sst xmlns="http://schemas.openxmlformats.org/spreadsheetml/2006/main" count="95" uniqueCount="86">
  <si>
    <t>日付</t>
    <rPh sb="0" eb="2">
      <t>ヒヅケ</t>
    </rPh>
    <phoneticPr fontId="2"/>
  </si>
  <si>
    <t>時間</t>
    <rPh sb="0" eb="2">
      <t>ジカン</t>
    </rPh>
    <phoneticPr fontId="2"/>
  </si>
  <si>
    <t>年</t>
    <rPh sb="0" eb="1">
      <t>ネン</t>
    </rPh>
    <phoneticPr fontId="2"/>
  </si>
  <si>
    <t>yy</t>
    <phoneticPr fontId="2"/>
  </si>
  <si>
    <t>h:mm</t>
    <phoneticPr fontId="2"/>
  </si>
  <si>
    <t>yyyy</t>
    <phoneticPr fontId="2"/>
  </si>
  <si>
    <t>[h]:mm</t>
    <phoneticPr fontId="2"/>
  </si>
  <si>
    <t>e</t>
    <phoneticPr fontId="2"/>
  </si>
  <si>
    <t>hh:mm</t>
    <phoneticPr fontId="2"/>
  </si>
  <si>
    <t>ee</t>
    <phoneticPr fontId="2"/>
  </si>
  <si>
    <t>h:mm AM/PM</t>
    <phoneticPr fontId="2"/>
  </si>
  <si>
    <t>g</t>
    <phoneticPr fontId="2"/>
  </si>
  <si>
    <t>h:mm A/P</t>
    <phoneticPr fontId="2"/>
  </si>
  <si>
    <t>gg</t>
    <phoneticPr fontId="2"/>
  </si>
  <si>
    <t>mm:ss</t>
    <phoneticPr fontId="2"/>
  </si>
  <si>
    <t>ggg</t>
    <phoneticPr fontId="2"/>
  </si>
  <si>
    <t>[ss]</t>
    <phoneticPr fontId="2"/>
  </si>
  <si>
    <t>月</t>
    <rPh sb="0" eb="1">
      <t>ツキ</t>
    </rPh>
    <phoneticPr fontId="2"/>
  </si>
  <si>
    <t>m</t>
    <phoneticPr fontId="2"/>
  </si>
  <si>
    <t>mm</t>
    <phoneticPr fontId="2"/>
  </si>
  <si>
    <t>mmm</t>
    <phoneticPr fontId="2"/>
  </si>
  <si>
    <t>mmmm</t>
    <phoneticPr fontId="2"/>
  </si>
  <si>
    <t>mmmmm</t>
    <phoneticPr fontId="2"/>
  </si>
  <si>
    <t>日</t>
    <rPh sb="0" eb="1">
      <t>ヒ</t>
    </rPh>
    <phoneticPr fontId="2"/>
  </si>
  <si>
    <t>d</t>
    <phoneticPr fontId="2"/>
  </si>
  <si>
    <t>dd</t>
    <phoneticPr fontId="2"/>
  </si>
  <si>
    <t>曜日</t>
    <rPh sb="0" eb="2">
      <t>ヨウビ</t>
    </rPh>
    <phoneticPr fontId="2"/>
  </si>
  <si>
    <t>ddd</t>
    <phoneticPr fontId="2"/>
  </si>
  <si>
    <t>dddd</t>
    <phoneticPr fontId="2"/>
  </si>
  <si>
    <t>aaa</t>
    <phoneticPr fontId="2"/>
  </si>
  <si>
    <t>aaaa</t>
    <phoneticPr fontId="2"/>
  </si>
  <si>
    <t>0</t>
    <phoneticPr fontId="2"/>
  </si>
  <si>
    <t>0;[赤]-0</t>
    <phoneticPr fontId="2"/>
  </si>
  <si>
    <t>#</t>
    <phoneticPr fontId="2"/>
  </si>
  <si>
    <t>0.#</t>
    <phoneticPr fontId="2"/>
  </si>
  <si>
    <t>#.#</t>
    <phoneticPr fontId="2"/>
  </si>
  <si>
    <t>0.0</t>
    <phoneticPr fontId="2"/>
  </si>
  <si>
    <t>#,0</t>
    <phoneticPr fontId="2"/>
  </si>
  <si>
    <t>0.###</t>
    <phoneticPr fontId="2"/>
  </si>
  <si>
    <t>0.000</t>
    <phoneticPr fontId="2"/>
  </si>
  <si>
    <t>0,</t>
    <phoneticPr fontId="2"/>
  </si>
  <si>
    <t>#,</t>
    <phoneticPr fontId="2"/>
  </si>
  <si>
    <t>#,##0</t>
    <phoneticPr fontId="2"/>
  </si>
  <si>
    <t>#,###</t>
    <phoneticPr fontId="2"/>
  </si>
  <si>
    <t>#,##0.00</t>
    <phoneticPr fontId="2"/>
  </si>
  <si>
    <t>#,##0.00"cm"</t>
    <phoneticPr fontId="2"/>
  </si>
  <si>
    <r>
      <t>0.000</t>
    </r>
    <r>
      <rPr>
        <b/>
        <sz val="14"/>
        <color rgb="FFFF0000"/>
        <rFont val="游ゴシック"/>
        <family val="3"/>
        <charset val="128"/>
        <scheme val="minor"/>
      </rPr>
      <t xml:space="preserve">_ </t>
    </r>
    <phoneticPr fontId="2"/>
  </si>
  <si>
    <t>書式設定して文字列に変換</t>
    <rPh sb="0" eb="2">
      <t>ショシキ</t>
    </rPh>
    <rPh sb="2" eb="4">
      <t>セッテイ</t>
    </rPh>
    <rPh sb="10" eb="12">
      <t>ヘンカン</t>
    </rPh>
    <phoneticPr fontId="2"/>
  </si>
  <si>
    <t>時給</t>
    <rPh sb="0" eb="2">
      <t>ジキュウ</t>
    </rPh>
    <phoneticPr fontId="2"/>
  </si>
  <si>
    <t>月日</t>
    <rPh sb="0" eb="1">
      <t>ゲツ</t>
    </rPh>
    <rPh sb="1" eb="2">
      <t>ニチ</t>
    </rPh>
    <phoneticPr fontId="2"/>
  </si>
  <si>
    <t>開始時刻</t>
    <rPh sb="0" eb="2">
      <t>カイシ</t>
    </rPh>
    <rPh sb="2" eb="4">
      <t>ジコク</t>
    </rPh>
    <phoneticPr fontId="2"/>
  </si>
  <si>
    <t>終了時刻</t>
    <rPh sb="0" eb="2">
      <t>シュウリョウ</t>
    </rPh>
    <rPh sb="2" eb="4">
      <t>ジコク</t>
    </rPh>
    <phoneticPr fontId="2"/>
  </si>
  <si>
    <t>就業時間</t>
    <rPh sb="0" eb="2">
      <t>シュウギョウ</t>
    </rPh>
    <rPh sb="2" eb="4">
      <t>ジカン</t>
    </rPh>
    <phoneticPr fontId="2"/>
  </si>
  <si>
    <t>金額</t>
    <rPh sb="0" eb="2">
      <t>キンガク</t>
    </rPh>
    <phoneticPr fontId="2"/>
  </si>
  <si>
    <t>合計</t>
    <rPh sb="0" eb="2">
      <t>ゴウケイ</t>
    </rPh>
    <phoneticPr fontId="2"/>
  </si>
  <si>
    <t>四捨五入</t>
    <rPh sb="0" eb="4">
      <t>シシャゴニュウ</t>
    </rPh>
    <phoneticPr fontId="6"/>
  </si>
  <si>
    <t>対象となる値</t>
    <rPh sb="0" eb="2">
      <t>タイショウ</t>
    </rPh>
    <rPh sb="5" eb="6">
      <t>アタイ</t>
    </rPh>
    <phoneticPr fontId="6"/>
  </si>
  <si>
    <t>四捨五入桁数</t>
    <rPh sb="0" eb="4">
      <t>シシャゴニュウ</t>
    </rPh>
    <rPh sb="4" eb="6">
      <t>ケタスウ</t>
    </rPh>
    <phoneticPr fontId="6"/>
  </si>
  <si>
    <t>切り上げ</t>
    <rPh sb="0" eb="1">
      <t>キ</t>
    </rPh>
    <rPh sb="2" eb="3">
      <t>ア</t>
    </rPh>
    <phoneticPr fontId="6"/>
  </si>
  <si>
    <t>切り上げ桁数</t>
    <rPh sb="0" eb="1">
      <t>キ</t>
    </rPh>
    <rPh sb="2" eb="3">
      <t>ア</t>
    </rPh>
    <rPh sb="4" eb="6">
      <t>ケタスウ</t>
    </rPh>
    <phoneticPr fontId="6"/>
  </si>
  <si>
    <t>切り捨て</t>
    <rPh sb="0" eb="1">
      <t>キ</t>
    </rPh>
    <rPh sb="2" eb="3">
      <t>シャ</t>
    </rPh>
    <phoneticPr fontId="6"/>
  </si>
  <si>
    <t>切り捨て桁数</t>
    <rPh sb="0" eb="1">
      <t>キ</t>
    </rPh>
    <rPh sb="2" eb="3">
      <t>シャ</t>
    </rPh>
    <rPh sb="4" eb="6">
      <t>ケタスウ</t>
    </rPh>
    <phoneticPr fontId="6"/>
  </si>
  <si>
    <t>数値</t>
    <rPh sb="0" eb="2">
      <t>スウチ</t>
    </rPh>
    <phoneticPr fontId="6"/>
  </si>
  <si>
    <t>ROUNDDOWN</t>
    <phoneticPr fontId="6"/>
  </si>
  <si>
    <t>ROUNDUP</t>
    <phoneticPr fontId="6"/>
  </si>
  <si>
    <t>ROUND</t>
    <phoneticPr fontId="6"/>
  </si>
  <si>
    <t>INT</t>
    <phoneticPr fontId="6"/>
  </si>
  <si>
    <t>TRUNC</t>
    <phoneticPr fontId="6"/>
  </si>
  <si>
    <t>購入品目</t>
    <rPh sb="0" eb="2">
      <t>コウニュウ</t>
    </rPh>
    <rPh sb="2" eb="4">
      <t>ヒンモク</t>
    </rPh>
    <phoneticPr fontId="6"/>
  </si>
  <si>
    <t>消費税</t>
    <rPh sb="0" eb="3">
      <t>ショウヒゼイ</t>
    </rPh>
    <phoneticPr fontId="6"/>
  </si>
  <si>
    <t>ノート型パソコン</t>
    <rPh sb="3" eb="4">
      <t>ガタ</t>
    </rPh>
    <phoneticPr fontId="6"/>
  </si>
  <si>
    <t>ディスプレイ</t>
    <phoneticPr fontId="6"/>
  </si>
  <si>
    <t>プリンター</t>
    <phoneticPr fontId="6"/>
  </si>
  <si>
    <t>デスクトップ型</t>
    <rPh sb="6" eb="7">
      <t>ガタ</t>
    </rPh>
    <phoneticPr fontId="6"/>
  </si>
  <si>
    <t>ハードディスク</t>
    <phoneticPr fontId="6"/>
  </si>
  <si>
    <t>メモリ</t>
    <phoneticPr fontId="6"/>
  </si>
  <si>
    <t>税率</t>
    <rPh sb="0" eb="2">
      <t>ゼイリツ</t>
    </rPh>
    <phoneticPr fontId="2"/>
  </si>
  <si>
    <t>支払額(10円未満切り捨て）</t>
    <rPh sb="0" eb="2">
      <t>シハライ</t>
    </rPh>
    <rPh sb="2" eb="3">
      <t>ガク</t>
    </rPh>
    <rPh sb="6" eb="7">
      <t>エン</t>
    </rPh>
    <rPh sb="7" eb="9">
      <t>ミマン</t>
    </rPh>
    <rPh sb="9" eb="10">
      <t>キ</t>
    </rPh>
    <rPh sb="11" eb="12">
      <t>ス</t>
    </rPh>
    <phoneticPr fontId="6"/>
  </si>
  <si>
    <t>商品価格</t>
    <rPh sb="0" eb="2">
      <t>ショウヒン</t>
    </rPh>
    <rPh sb="2" eb="4">
      <t>カカク</t>
    </rPh>
    <phoneticPr fontId="6"/>
  </si>
  <si>
    <t>ポイント(商品価格に対して1%で1、10未満は切り上げ）</t>
    <rPh sb="10" eb="11">
      <t>タイ</t>
    </rPh>
    <rPh sb="20" eb="22">
      <t>ミマン</t>
    </rPh>
    <rPh sb="23" eb="24">
      <t>キ</t>
    </rPh>
    <rPh sb="25" eb="26">
      <t>ア</t>
    </rPh>
    <phoneticPr fontId="6"/>
  </si>
  <si>
    <t>合計</t>
    <rPh sb="0" eb="2">
      <t>ゴウケイ</t>
    </rPh>
    <phoneticPr fontId="2"/>
  </si>
  <si>
    <t>←テキストとは異なり1日ごとに整数にする</t>
    <rPh sb="7" eb="8">
      <t>コト</t>
    </rPh>
    <rPh sb="11" eb="12">
      <t>ニチ</t>
    </rPh>
    <rPh sb="15" eb="17">
      <t>セイスウ</t>
    </rPh>
    <phoneticPr fontId="2"/>
  </si>
  <si>
    <t>ROUND</t>
    <phoneticPr fontId="6"/>
  </si>
  <si>
    <t>INT</t>
    <phoneticPr fontId="6"/>
  </si>
  <si>
    <t>ROUNDUP</t>
    <phoneticPr fontId="6"/>
  </si>
  <si>
    <t>INT,ABS,SIGN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</si>
</sst>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¥&quot;#,##0;[Red]&quot;¥&quot;\-#,##0"/>
    <numFmt numFmtId="176" formatCode="0.0"/>
    <numFmt numFmtId="177" formatCode="[h]:mm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4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8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2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medium">
        <color theme="5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medium">
        <color theme="5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thin">
        <color indexed="64"/>
      </top>
      <bottom style="medium">
        <color theme="5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medium">
        <color theme="5"/>
      </bottom>
      <diagonal/>
    </border>
  </borders>
  <cellStyleXfs count="12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6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14" fontId="0" fillId="0" borderId="0" xfId="0" applyNumberFormat="1">
      <alignment vertical="center"/>
    </xf>
    <xf numFmtId="4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14" fontId="0" fillId="0" borderId="3" xfId="0" applyNumberFormat="1" applyBorder="1">
      <alignment vertical="center"/>
    </xf>
    <xf numFmtId="0" fontId="0" fillId="0" borderId="4" xfId="0" applyBorder="1">
      <alignment vertical="center"/>
    </xf>
    <xf numFmtId="14" fontId="0" fillId="0" borderId="5" xfId="0" applyNumberFormat="1" applyBorder="1">
      <alignment vertical="center"/>
    </xf>
    <xf numFmtId="0" fontId="0" fillId="0" borderId="6" xfId="0" applyBorder="1">
      <alignment vertical="center"/>
    </xf>
    <xf numFmtId="14" fontId="0" fillId="0" borderId="7" xfId="0" applyNumberFormat="1" applyBorder="1">
      <alignment vertical="center"/>
    </xf>
    <xf numFmtId="0" fontId="4" fillId="0" borderId="1" xfId="0" quotePrefix="1" applyFont="1" applyBorder="1">
      <alignment vertical="center"/>
    </xf>
    <xf numFmtId="1" fontId="4" fillId="0" borderId="1" xfId="0" applyNumberFormat="1" applyFont="1" applyBorder="1">
      <alignment vertical="center"/>
    </xf>
    <xf numFmtId="0" fontId="4" fillId="0" borderId="1" xfId="0" applyFont="1" applyBorder="1">
      <alignment vertical="center"/>
    </xf>
    <xf numFmtId="1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56" fontId="0" fillId="0" borderId="1" xfId="0" applyNumberFormat="1" applyBorder="1">
      <alignment vertical="center"/>
    </xf>
    <xf numFmtId="20" fontId="0" fillId="0" borderId="1" xfId="0" applyNumberFormat="1" applyBorder="1">
      <alignment vertical="center"/>
    </xf>
    <xf numFmtId="38" fontId="0" fillId="4" borderId="1" xfId="5" applyFont="1" applyFill="1" applyBorder="1">
      <alignment vertical="center"/>
    </xf>
    <xf numFmtId="38" fontId="0" fillId="0" borderId="1" xfId="5" applyFont="1" applyFill="1" applyBorder="1">
      <alignment vertical="center"/>
    </xf>
    <xf numFmtId="20" fontId="0" fillId="4" borderId="1" xfId="0" applyNumberFormat="1" applyFill="1" applyBorder="1">
      <alignment vertical="center"/>
    </xf>
    <xf numFmtId="56" fontId="0" fillId="4" borderId="1" xfId="0" applyNumberFormat="1" applyFill="1" applyBorder="1" applyAlignment="1">
      <alignment horizontal="center" vertical="center"/>
    </xf>
    <xf numFmtId="177" fontId="0" fillId="4" borderId="1" xfId="0" applyNumberFormat="1" applyFill="1" applyBorder="1">
      <alignment vertical="center"/>
    </xf>
    <xf numFmtId="20" fontId="0" fillId="0" borderId="1" xfId="0" applyNumberFormat="1" applyFill="1" applyBorder="1">
      <alignment vertical="center"/>
    </xf>
    <xf numFmtId="56" fontId="0" fillId="0" borderId="1" xfId="0" applyNumberFormat="1" applyFill="1" applyBorder="1" applyAlignment="1">
      <alignment horizontal="center" vertical="center"/>
    </xf>
    <xf numFmtId="0" fontId="7" fillId="3" borderId="1" xfId="3" applyFont="1" applyFill="1" applyBorder="1" applyAlignment="1">
      <alignment horizontal="center" vertical="center"/>
    </xf>
    <xf numFmtId="0" fontId="7" fillId="0" borderId="0" xfId="3" applyFont="1">
      <alignment vertical="center"/>
    </xf>
    <xf numFmtId="0" fontId="7" fillId="3" borderId="1" xfId="3" applyFont="1" applyFill="1" applyBorder="1">
      <alignment vertical="center"/>
    </xf>
    <xf numFmtId="0" fontId="7" fillId="0" borderId="1" xfId="6" applyNumberFormat="1" applyFont="1" applyBorder="1">
      <alignment vertical="center"/>
    </xf>
    <xf numFmtId="0" fontId="7" fillId="4" borderId="1" xfId="6" applyNumberFormat="1" applyFont="1" applyFill="1" applyBorder="1">
      <alignment vertical="center"/>
    </xf>
    <xf numFmtId="0" fontId="7" fillId="4" borderId="1" xfId="5" applyNumberFormat="1" applyFont="1" applyFill="1" applyBorder="1">
      <alignment vertical="center"/>
    </xf>
    <xf numFmtId="0" fontId="7" fillId="0" borderId="1" xfId="7" applyNumberFormat="1" applyFont="1" applyBorder="1">
      <alignment vertical="center"/>
    </xf>
    <xf numFmtId="0" fontId="7" fillId="0" borderId="1" xfId="6" applyNumberFormat="1" applyFont="1" applyFill="1" applyBorder="1">
      <alignment vertical="center"/>
    </xf>
    <xf numFmtId="0" fontId="8" fillId="3" borderId="1" xfId="3" applyFont="1" applyFill="1" applyBorder="1" applyAlignment="1">
      <alignment horizontal="center" vertical="center" wrapText="1"/>
    </xf>
    <xf numFmtId="0" fontId="9" fillId="0" borderId="0" xfId="3" applyFont="1" applyBorder="1">
      <alignment vertical="center"/>
    </xf>
    <xf numFmtId="0" fontId="7" fillId="0" borderId="0" xfId="3" applyFont="1" applyBorder="1">
      <alignment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8" xfId="3" applyFont="1" applyFill="1" applyBorder="1" applyAlignment="1">
      <alignment horizontal="center" vertical="center"/>
    </xf>
    <xf numFmtId="0" fontId="7" fillId="0" borderId="1" xfId="3" applyFont="1" applyBorder="1">
      <alignment vertical="center"/>
    </xf>
    <xf numFmtId="0" fontId="10" fillId="0" borderId="9" xfId="3" applyFont="1" applyBorder="1">
      <alignment vertical="center"/>
    </xf>
    <xf numFmtId="0" fontId="10" fillId="0" borderId="1" xfId="3" applyFont="1" applyBorder="1">
      <alignment vertical="center"/>
    </xf>
    <xf numFmtId="0" fontId="10" fillId="0" borderId="0" xfId="3" applyFont="1" applyBorder="1">
      <alignment vertical="center"/>
    </xf>
    <xf numFmtId="176" fontId="11" fillId="0" borderId="0" xfId="3" applyNumberFormat="1" applyFont="1" applyBorder="1">
      <alignment vertical="center"/>
    </xf>
    <xf numFmtId="0" fontId="11" fillId="0" borderId="0" xfId="3" applyFont="1" applyBorder="1">
      <alignment vertical="center"/>
    </xf>
    <xf numFmtId="0" fontId="10" fillId="2" borderId="1" xfId="3" applyFont="1" applyFill="1" applyBorder="1" applyAlignment="1">
      <alignment horizontal="center" vertical="center"/>
    </xf>
    <xf numFmtId="0" fontId="10" fillId="2" borderId="8" xfId="3" applyFont="1" applyFill="1" applyBorder="1" applyAlignment="1">
      <alignment horizontal="center" vertical="center"/>
    </xf>
    <xf numFmtId="0" fontId="12" fillId="2" borderId="10" xfId="3" applyFont="1" applyFill="1" applyBorder="1" applyAlignment="1">
      <alignment horizontal="right"/>
    </xf>
    <xf numFmtId="0" fontId="12" fillId="2" borderId="11" xfId="3" applyFont="1" applyFill="1" applyBorder="1">
      <alignment vertical="center"/>
    </xf>
    <xf numFmtId="0" fontId="9" fillId="0" borderId="12" xfId="3" applyFont="1" applyFill="1" applyBorder="1">
      <alignment vertical="center"/>
    </xf>
    <xf numFmtId="0" fontId="10" fillId="0" borderId="0" xfId="3" applyFont="1" applyFill="1" applyBorder="1">
      <alignment vertical="center"/>
    </xf>
    <xf numFmtId="0" fontId="9" fillId="0" borderId="13" xfId="3" applyFont="1" applyFill="1" applyBorder="1">
      <alignment vertical="center"/>
    </xf>
    <xf numFmtId="0" fontId="10" fillId="0" borderId="14" xfId="3" applyFont="1" applyFill="1" applyBorder="1">
      <alignment vertical="center"/>
    </xf>
    <xf numFmtId="0" fontId="12" fillId="2" borderId="11" xfId="3" applyFont="1" applyFill="1" applyBorder="1" applyAlignment="1">
      <alignment vertical="center" shrinkToFit="1"/>
    </xf>
    <xf numFmtId="0" fontId="10" fillId="5" borderId="0" xfId="3" applyFont="1" applyFill="1" applyBorder="1">
      <alignment vertical="center"/>
    </xf>
    <xf numFmtId="0" fontId="10" fillId="5" borderId="14" xfId="3" applyFont="1" applyFill="1" applyBorder="1">
      <alignment vertical="center"/>
    </xf>
    <xf numFmtId="0" fontId="7" fillId="6" borderId="1" xfId="6" applyNumberFormat="1" applyFont="1" applyFill="1" applyBorder="1">
      <alignment vertical="center"/>
    </xf>
    <xf numFmtId="0" fontId="7" fillId="6" borderId="1" xfId="5" applyNumberFormat="1" applyFont="1" applyFill="1" applyBorder="1">
      <alignment vertical="center"/>
    </xf>
    <xf numFmtId="0" fontId="0" fillId="0" borderId="8" xfId="0" applyBorder="1">
      <alignment vertical="center"/>
    </xf>
    <xf numFmtId="0" fontId="0" fillId="0" borderId="8" xfId="0" applyBorder="1" applyAlignment="1">
      <alignment horizontal="center" vertical="center"/>
    </xf>
    <xf numFmtId="56" fontId="0" fillId="0" borderId="17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56" fontId="0" fillId="0" borderId="19" xfId="0" applyNumberFormat="1" applyBorder="1">
      <alignment vertical="center"/>
    </xf>
    <xf numFmtId="0" fontId="0" fillId="0" borderId="20" xfId="0" applyBorder="1" applyAlignment="1">
      <alignment horizontal="center" vertical="center"/>
    </xf>
    <xf numFmtId="56" fontId="0" fillId="0" borderId="21" xfId="0" applyNumberFormat="1" applyBorder="1">
      <alignment vertical="center"/>
    </xf>
    <xf numFmtId="0" fontId="0" fillId="0" borderId="22" xfId="0" applyBorder="1" applyAlignment="1">
      <alignment horizontal="center" vertical="center"/>
    </xf>
    <xf numFmtId="0" fontId="7" fillId="0" borderId="9" xfId="6" applyNumberFormat="1" applyFont="1" applyBorder="1" applyAlignment="1">
      <alignment horizontal="center" vertical="center"/>
    </xf>
    <xf numFmtId="0" fontId="7" fillId="0" borderId="15" xfId="6" applyNumberFormat="1" applyFont="1" applyBorder="1" applyAlignment="1">
      <alignment horizontal="center" vertical="center"/>
    </xf>
    <xf numFmtId="0" fontId="7" fillId="0" borderId="16" xfId="6" applyNumberFormat="1" applyFont="1" applyBorder="1" applyAlignment="1">
      <alignment horizontal="center" vertical="center"/>
    </xf>
  </cellXfs>
  <cellStyles count="12">
    <cellStyle name="パーセント" xfId="7" builtinId="5"/>
    <cellStyle name="パーセント 2" xfId="1"/>
    <cellStyle name="桁区切り" xfId="5" builtinId="6"/>
    <cellStyle name="桁区切り 2" xfId="2"/>
    <cellStyle name="桁区切り 2 2" xfId="11"/>
    <cellStyle name="通貨" xfId="6" builtinId="7"/>
    <cellStyle name="通貨 2" xfId="9"/>
    <cellStyle name="標準" xfId="0" builtinId="0"/>
    <cellStyle name="標準 2" xfId="3"/>
    <cellStyle name="標準 2 2" xfId="4"/>
    <cellStyle name="標準 3" xfId="8"/>
    <cellStyle name="標準 4" xfId="10"/>
  </cellStyles>
  <dxfs count="2">
    <dxf>
      <font>
        <color theme="8"/>
      </font>
    </dxf>
    <dxf>
      <font>
        <color rgb="FFFF0000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4.wdp"/><Relationship Id="rId1" Type="http://schemas.openxmlformats.org/officeDocument/2006/relationships/image" Target="../media/image4.png"/><Relationship Id="rId6" Type="http://schemas.microsoft.com/office/2007/relationships/hdphoto" Target="../media/hdphoto6.wdp"/><Relationship Id="rId5" Type="http://schemas.openxmlformats.org/officeDocument/2006/relationships/image" Target="../media/image6.png"/><Relationship Id="rId4" Type="http://schemas.microsoft.com/office/2007/relationships/hdphoto" Target="../media/hdphoto5.wdp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8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472167</xdr:colOff>
      <xdr:row>0</xdr:row>
      <xdr:rowOff>19050</xdr:rowOff>
    </xdr:from>
    <xdr:to>
      <xdr:col>16</xdr:col>
      <xdr:colOff>322439</xdr:colOff>
      <xdr:row>35</xdr:row>
      <xdr:rowOff>28121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0142" y="19050"/>
          <a:ext cx="3965072" cy="7638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19050</xdr:rowOff>
    </xdr:from>
    <xdr:to>
      <xdr:col>10</xdr:col>
      <xdr:colOff>428150</xdr:colOff>
      <xdr:row>18</xdr:row>
      <xdr:rowOff>104125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81600" y="257175"/>
          <a:ext cx="3800000" cy="52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19050</xdr:rowOff>
    </xdr:from>
    <xdr:to>
      <xdr:col>14</xdr:col>
      <xdr:colOff>504167</xdr:colOff>
      <xdr:row>27</xdr:row>
      <xdr:rowOff>65856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38925" y="19050"/>
          <a:ext cx="5266667" cy="65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19050</xdr:rowOff>
    </xdr:from>
    <xdr:to>
      <xdr:col>16</xdr:col>
      <xdr:colOff>257000</xdr:colOff>
      <xdr:row>24</xdr:row>
      <xdr:rowOff>56430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29800" y="19050"/>
          <a:ext cx="1400000" cy="57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85725</xdr:rowOff>
    </xdr:from>
    <xdr:to>
      <xdr:col>8</xdr:col>
      <xdr:colOff>342431</xdr:colOff>
      <xdr:row>16</xdr:row>
      <xdr:rowOff>199533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76450" y="85725"/>
          <a:ext cx="3752381" cy="3933333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13</xdr:col>
      <xdr:colOff>637709</xdr:colOff>
      <xdr:row>16</xdr:row>
      <xdr:rowOff>170965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29300" y="114300"/>
          <a:ext cx="3723809" cy="38761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0</xdr:row>
      <xdr:rowOff>98424</xdr:rowOff>
    </xdr:from>
    <xdr:to>
      <xdr:col>11</xdr:col>
      <xdr:colOff>184150</xdr:colOff>
      <xdr:row>30</xdr:row>
      <xdr:rowOff>25400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931025" y="98424"/>
          <a:ext cx="3622675" cy="756602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■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ROUND(</a:t>
          </a:r>
          <a:r>
            <a:rPr lang="ja-JP" altLang="en-US" sz="1400" b="0" i="0" u="none" strike="noStrike" baseline="0">
              <a:solidFill>
                <a:srgbClr val="339966"/>
              </a:solidFill>
              <a:latin typeface="+mn-ea"/>
              <a:ea typeface="+mn-ea"/>
            </a:rPr>
            <a:t>数値</a:t>
          </a:r>
          <a:r>
            <a:rPr lang="en-US" altLang="ja-JP" sz="1400" b="0" i="0" u="none" strike="noStrike" baseline="0">
              <a:solidFill>
                <a:srgbClr val="339966"/>
              </a:solidFill>
              <a:latin typeface="+mn-ea"/>
              <a:ea typeface="+mn-ea"/>
            </a:rPr>
            <a:t>,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+mn-ea"/>
              <a:ea typeface="+mn-ea"/>
            </a:rPr>
            <a:t>桁数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)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数値を指定した桁数に四捨五入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０を中心に丸める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339966"/>
              </a:solidFill>
              <a:latin typeface="+mn-ea"/>
              <a:ea typeface="+mn-ea"/>
            </a:rPr>
            <a:t>　数値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端数を四捨五入する数値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桁数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四捨五入する桁数を指定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-0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-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-1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■  ROUNDDOWN(</a:t>
          </a:r>
          <a:r>
            <a:rPr lang="ja-JP" altLang="en-US" sz="1400" b="0" i="0" u="none" strike="noStrike" baseline="0">
              <a:solidFill>
                <a:srgbClr val="339966"/>
              </a:solidFill>
              <a:latin typeface="+mn-ea"/>
              <a:ea typeface="+mn-ea"/>
            </a:rPr>
            <a:t>数値</a:t>
          </a:r>
          <a:r>
            <a:rPr lang="en-US" altLang="ja-JP" sz="1400" b="0" i="0" u="none" strike="noStrike" baseline="0">
              <a:solidFill>
                <a:srgbClr val="339966"/>
              </a:solidFill>
              <a:latin typeface="+mn-ea"/>
              <a:ea typeface="+mn-ea"/>
            </a:rPr>
            <a:t>,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+mn-ea"/>
              <a:ea typeface="+mn-ea"/>
            </a:rPr>
            <a:t>桁数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)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数値を指定した桁数までに切り捨て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０を中心に丸める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■  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ROUNDUP(</a:t>
          </a:r>
          <a:r>
            <a:rPr lang="ja-JP" altLang="en-US" sz="1400" b="0" i="0" u="none" strike="noStrike" baseline="0">
              <a:solidFill>
                <a:srgbClr val="339966"/>
              </a:solidFill>
              <a:latin typeface="+mn-ea"/>
              <a:ea typeface="+mn-ea"/>
            </a:rPr>
            <a:t>数値</a:t>
          </a:r>
          <a:r>
            <a:rPr lang="en-US" altLang="ja-JP" sz="1400" b="0" i="0" u="none" strike="noStrike" baseline="0">
              <a:solidFill>
                <a:srgbClr val="339966"/>
              </a:solidFill>
              <a:latin typeface="+mn-ea"/>
              <a:ea typeface="+mn-ea"/>
            </a:rPr>
            <a:t>,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+mn-ea"/>
              <a:ea typeface="+mn-ea"/>
            </a:rPr>
            <a:t>桁数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)</a:t>
          </a: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数値を指定した桁数までに切り上げ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０を中心に丸める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■  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INT(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+mn-ea"/>
              <a:ea typeface="+mn-ea"/>
            </a:rPr>
            <a:t>数値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)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指定した数値を超えない整数に切り捨てる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数値の大小関係を基準とする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■  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TRUNC(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+mn-ea"/>
              <a:ea typeface="+mn-ea"/>
            </a:rPr>
            <a:t>数値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)</a:t>
          </a: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数値の整数部を求める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０を中心とした切り捨て）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■ 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ABS(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+mn-ea"/>
              <a:ea typeface="+mn-ea"/>
            </a:rPr>
            <a:t>数値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)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数値の絶対値を求める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■ 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SIGN(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+mn-ea"/>
              <a:ea typeface="+mn-ea"/>
            </a:rPr>
            <a:t>数値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)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数値の符号を判定する</a:t>
          </a:r>
        </a:p>
      </xdr:txBody>
    </xdr:sp>
    <xdr:clientData/>
  </xdr:twoCellAnchor>
  <xdr:twoCellAnchor editAs="oneCell">
    <xdr:from>
      <xdr:col>11</xdr:col>
      <xdr:colOff>428625</xdr:colOff>
      <xdr:row>0</xdr:row>
      <xdr:rowOff>38100</xdr:rowOff>
    </xdr:from>
    <xdr:to>
      <xdr:col>21</xdr:col>
      <xdr:colOff>313482</xdr:colOff>
      <xdr:row>24</xdr:row>
      <xdr:rowOff>75395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01350" y="38100"/>
          <a:ext cx="6742857" cy="64380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0</xdr:row>
      <xdr:rowOff>0</xdr:rowOff>
    </xdr:from>
    <xdr:to>
      <xdr:col>16</xdr:col>
      <xdr:colOff>504084</xdr:colOff>
      <xdr:row>8</xdr:row>
      <xdr:rowOff>28300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48450" y="0"/>
          <a:ext cx="5923809" cy="22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tabSelected="1" zoomScaleNormal="100" workbookViewId="0"/>
  </sheetViews>
  <sheetFormatPr defaultRowHeight="18.75" x14ac:dyDescent="0.4"/>
  <cols>
    <col min="1" max="1" width="9.25" customWidth="1"/>
    <col min="2" max="2" width="5.25" customWidth="1"/>
    <col min="6" max="6" width="9.875" customWidth="1"/>
  </cols>
  <sheetData>
    <row r="1" spans="1:7" x14ac:dyDescent="0.4">
      <c r="E1" s="14" t="s">
        <v>48</v>
      </c>
      <c r="F1" s="14">
        <v>850</v>
      </c>
    </row>
    <row r="2" spans="1:7" ht="11.25" customHeight="1" x14ac:dyDescent="0.4"/>
    <row r="3" spans="1:7" ht="17.25" customHeight="1" x14ac:dyDescent="0.4">
      <c r="A3" s="15" t="s">
        <v>49</v>
      </c>
      <c r="B3" s="15" t="s">
        <v>26</v>
      </c>
      <c r="C3" s="15" t="s">
        <v>50</v>
      </c>
      <c r="D3" s="15" t="s">
        <v>51</v>
      </c>
      <c r="E3" s="15" t="s">
        <v>52</v>
      </c>
      <c r="F3" s="15" t="s">
        <v>53</v>
      </c>
    </row>
    <row r="4" spans="1:7" ht="17.25" customHeight="1" x14ac:dyDescent="0.4">
      <c r="A4" s="16">
        <v>41548</v>
      </c>
      <c r="B4" s="21"/>
      <c r="C4" s="17">
        <v>0.77083333333333337</v>
      </c>
      <c r="D4" s="17">
        <v>0.98055555555555562</v>
      </c>
      <c r="E4" s="20"/>
      <c r="F4" s="18"/>
      <c r="G4" t="s">
        <v>81</v>
      </c>
    </row>
    <row r="5" spans="1:7" ht="17.25" customHeight="1" x14ac:dyDescent="0.4">
      <c r="A5" s="16">
        <v>41549</v>
      </c>
      <c r="B5" s="24"/>
      <c r="C5" s="14"/>
      <c r="D5" s="14"/>
      <c r="E5" s="23"/>
      <c r="F5" s="19"/>
    </row>
    <row r="6" spans="1:7" ht="17.25" customHeight="1" x14ac:dyDescent="0.4">
      <c r="A6" s="16">
        <v>41550</v>
      </c>
      <c r="B6" s="24"/>
      <c r="C6" s="14"/>
      <c r="D6" s="14"/>
      <c r="E6" s="23"/>
      <c r="F6" s="19"/>
    </row>
    <row r="7" spans="1:7" ht="17.25" customHeight="1" x14ac:dyDescent="0.4">
      <c r="A7" s="16">
        <v>41551</v>
      </c>
      <c r="B7" s="24"/>
      <c r="C7" s="17">
        <v>0.41666666666666669</v>
      </c>
      <c r="D7" s="17">
        <v>0.8340277777777777</v>
      </c>
      <c r="E7" s="23"/>
      <c r="F7" s="19"/>
    </row>
    <row r="8" spans="1:7" ht="17.25" customHeight="1" x14ac:dyDescent="0.4">
      <c r="A8" s="16">
        <v>41552</v>
      </c>
      <c r="B8" s="24"/>
      <c r="C8" s="17">
        <v>0.77083333333333337</v>
      </c>
      <c r="D8" s="17">
        <v>0.96180555555555547</v>
      </c>
      <c r="E8" s="23"/>
      <c r="F8" s="19"/>
    </row>
    <row r="9" spans="1:7" ht="17.25" customHeight="1" x14ac:dyDescent="0.4">
      <c r="A9" s="16">
        <v>41553</v>
      </c>
      <c r="B9" s="24"/>
      <c r="C9" s="14"/>
      <c r="D9" s="14"/>
      <c r="E9" s="23"/>
      <c r="F9" s="19"/>
    </row>
    <row r="10" spans="1:7" ht="17.25" customHeight="1" x14ac:dyDescent="0.4">
      <c r="A10" s="16">
        <v>41554</v>
      </c>
      <c r="B10" s="24"/>
      <c r="C10" s="14"/>
      <c r="D10" s="14"/>
      <c r="E10" s="23"/>
      <c r="F10" s="19"/>
    </row>
    <row r="11" spans="1:7" ht="17.25" customHeight="1" x14ac:dyDescent="0.4">
      <c r="A11" s="16">
        <v>41555</v>
      </c>
      <c r="B11" s="24"/>
      <c r="C11" s="17">
        <v>0.77083333333333337</v>
      </c>
      <c r="D11" s="17">
        <v>0.95972222222222225</v>
      </c>
      <c r="E11" s="23"/>
      <c r="F11" s="19"/>
    </row>
    <row r="12" spans="1:7" ht="17.25" customHeight="1" x14ac:dyDescent="0.4">
      <c r="A12" s="16">
        <v>41556</v>
      </c>
      <c r="B12" s="24"/>
      <c r="C12" s="14"/>
      <c r="D12" s="14"/>
      <c r="E12" s="23"/>
      <c r="F12" s="19"/>
    </row>
    <row r="13" spans="1:7" ht="17.25" customHeight="1" x14ac:dyDescent="0.4">
      <c r="A13" s="16">
        <v>41557</v>
      </c>
      <c r="B13" s="24"/>
      <c r="C13" s="14"/>
      <c r="D13" s="14"/>
      <c r="E13" s="23"/>
      <c r="F13" s="19"/>
    </row>
    <row r="14" spans="1:7" ht="17.25" customHeight="1" x14ac:dyDescent="0.4">
      <c r="A14" s="16">
        <v>41558</v>
      </c>
      <c r="B14" s="24"/>
      <c r="C14" s="17">
        <v>0.41666666666666669</v>
      </c>
      <c r="D14" s="17">
        <v>0.8354166666666667</v>
      </c>
      <c r="E14" s="23"/>
      <c r="F14" s="19"/>
    </row>
    <row r="15" spans="1:7" ht="17.25" customHeight="1" x14ac:dyDescent="0.4">
      <c r="A15" s="16">
        <v>41559</v>
      </c>
      <c r="B15" s="24"/>
      <c r="C15" s="17">
        <v>0.77083333333333337</v>
      </c>
      <c r="D15" s="17">
        <v>0.95833333333333337</v>
      </c>
      <c r="E15" s="23"/>
      <c r="F15" s="19"/>
    </row>
    <row r="16" spans="1:7" ht="17.25" customHeight="1" x14ac:dyDescent="0.4">
      <c r="A16" s="16">
        <v>41560</v>
      </c>
      <c r="B16" s="24"/>
      <c r="C16" s="14"/>
      <c r="D16" s="14"/>
      <c r="E16" s="23"/>
      <c r="F16" s="19"/>
    </row>
    <row r="17" spans="1:6" ht="17.25" customHeight="1" x14ac:dyDescent="0.4">
      <c r="A17" s="16">
        <v>41561</v>
      </c>
      <c r="B17" s="24"/>
      <c r="C17" s="14"/>
      <c r="D17" s="14"/>
      <c r="E17" s="23"/>
      <c r="F17" s="19"/>
    </row>
    <row r="18" spans="1:6" ht="17.25" customHeight="1" x14ac:dyDescent="0.4">
      <c r="A18" s="16">
        <v>41562</v>
      </c>
      <c r="B18" s="24"/>
      <c r="C18" s="17">
        <v>0.77083333333333337</v>
      </c>
      <c r="D18" s="17">
        <v>0.96666666666666667</v>
      </c>
      <c r="E18" s="23"/>
      <c r="F18" s="19"/>
    </row>
    <row r="19" spans="1:6" ht="17.25" customHeight="1" x14ac:dyDescent="0.4">
      <c r="A19" s="16">
        <v>41563</v>
      </c>
      <c r="B19" s="24"/>
      <c r="C19" s="14"/>
      <c r="D19" s="14"/>
      <c r="E19" s="23"/>
      <c r="F19" s="19"/>
    </row>
    <row r="20" spans="1:6" ht="17.25" customHeight="1" x14ac:dyDescent="0.4">
      <c r="A20" s="16">
        <v>41564</v>
      </c>
      <c r="B20" s="24"/>
      <c r="C20" s="14"/>
      <c r="D20" s="14"/>
      <c r="E20" s="23"/>
      <c r="F20" s="19"/>
    </row>
    <row r="21" spans="1:6" ht="17.25" customHeight="1" x14ac:dyDescent="0.4">
      <c r="A21" s="16">
        <v>41565</v>
      </c>
      <c r="B21" s="24"/>
      <c r="C21" s="17">
        <v>0.41666666666666669</v>
      </c>
      <c r="D21" s="17">
        <v>0.83472222222222225</v>
      </c>
      <c r="E21" s="23"/>
      <c r="F21" s="19"/>
    </row>
    <row r="22" spans="1:6" ht="17.25" customHeight="1" x14ac:dyDescent="0.4">
      <c r="A22" s="16">
        <v>41566</v>
      </c>
      <c r="B22" s="24"/>
      <c r="C22" s="17">
        <v>0.77083333333333337</v>
      </c>
      <c r="D22" s="17">
        <v>0.96180555555555547</v>
      </c>
      <c r="E22" s="23"/>
      <c r="F22" s="19"/>
    </row>
    <row r="23" spans="1:6" ht="17.25" customHeight="1" x14ac:dyDescent="0.4">
      <c r="A23" s="16">
        <v>41567</v>
      </c>
      <c r="B23" s="24"/>
      <c r="C23" s="14"/>
      <c r="D23" s="14"/>
      <c r="E23" s="23"/>
      <c r="F23" s="19"/>
    </row>
    <row r="24" spans="1:6" ht="17.25" customHeight="1" x14ac:dyDescent="0.4">
      <c r="A24" s="16">
        <v>41568</v>
      </c>
      <c r="B24" s="24"/>
      <c r="C24" s="14"/>
      <c r="D24" s="14"/>
      <c r="E24" s="23"/>
      <c r="F24" s="19"/>
    </row>
    <row r="25" spans="1:6" ht="17.25" customHeight="1" x14ac:dyDescent="0.4">
      <c r="A25" s="16">
        <v>41569</v>
      </c>
      <c r="B25" s="24"/>
      <c r="C25" s="17">
        <v>0.77083333333333337</v>
      </c>
      <c r="D25" s="17">
        <v>0.96736111111111101</v>
      </c>
      <c r="E25" s="23"/>
      <c r="F25" s="19"/>
    </row>
    <row r="26" spans="1:6" ht="17.25" customHeight="1" x14ac:dyDescent="0.4">
      <c r="A26" s="16">
        <v>41570</v>
      </c>
      <c r="B26" s="24"/>
      <c r="C26" s="14"/>
      <c r="D26" s="14"/>
      <c r="E26" s="23"/>
      <c r="F26" s="19"/>
    </row>
    <row r="27" spans="1:6" ht="17.25" customHeight="1" x14ac:dyDescent="0.4">
      <c r="A27" s="16">
        <v>41571</v>
      </c>
      <c r="B27" s="24"/>
      <c r="C27" s="14"/>
      <c r="D27" s="14"/>
      <c r="E27" s="23"/>
      <c r="F27" s="19"/>
    </row>
    <row r="28" spans="1:6" ht="17.25" customHeight="1" x14ac:dyDescent="0.4">
      <c r="A28" s="16">
        <v>41572</v>
      </c>
      <c r="B28" s="24"/>
      <c r="C28" s="17">
        <v>0.41666666666666669</v>
      </c>
      <c r="D28" s="17">
        <v>0.84236111111111101</v>
      </c>
      <c r="E28" s="23"/>
      <c r="F28" s="19"/>
    </row>
    <row r="29" spans="1:6" ht="17.25" customHeight="1" x14ac:dyDescent="0.4">
      <c r="A29" s="16">
        <v>41573</v>
      </c>
      <c r="B29" s="24"/>
      <c r="C29" s="17">
        <v>0.77083333333333337</v>
      </c>
      <c r="D29" s="17">
        <v>0.95972222222222225</v>
      </c>
      <c r="E29" s="23"/>
      <c r="F29" s="19"/>
    </row>
    <row r="30" spans="1:6" ht="17.25" customHeight="1" x14ac:dyDescent="0.4">
      <c r="A30" s="16">
        <v>41574</v>
      </c>
      <c r="B30" s="24"/>
      <c r="C30" s="14"/>
      <c r="D30" s="14"/>
      <c r="E30" s="23"/>
      <c r="F30" s="19"/>
    </row>
    <row r="31" spans="1:6" ht="17.25" customHeight="1" x14ac:dyDescent="0.4">
      <c r="A31" s="16">
        <v>41575</v>
      </c>
      <c r="B31" s="24"/>
      <c r="C31" s="14"/>
      <c r="D31" s="14"/>
      <c r="E31" s="23"/>
      <c r="F31" s="19"/>
    </row>
    <row r="32" spans="1:6" ht="17.25" customHeight="1" x14ac:dyDescent="0.4">
      <c r="A32" s="16">
        <v>41576</v>
      </c>
      <c r="B32" s="24"/>
      <c r="C32" s="17">
        <v>0.77083333333333337</v>
      </c>
      <c r="D32" s="17">
        <v>0.96180555555555547</v>
      </c>
      <c r="E32" s="23"/>
      <c r="F32" s="19"/>
    </row>
    <row r="33" spans="1:6" ht="17.25" customHeight="1" x14ac:dyDescent="0.4">
      <c r="A33" s="16">
        <v>41577</v>
      </c>
      <c r="B33" s="24"/>
      <c r="C33" s="14"/>
      <c r="D33" s="14"/>
      <c r="E33" s="23"/>
      <c r="F33" s="19"/>
    </row>
    <row r="34" spans="1:6" ht="17.25" customHeight="1" x14ac:dyDescent="0.4">
      <c r="A34" s="16">
        <v>41578</v>
      </c>
      <c r="B34" s="24"/>
      <c r="C34" s="14"/>
      <c r="D34" s="14"/>
      <c r="E34" s="23"/>
      <c r="F34" s="19"/>
    </row>
    <row r="35" spans="1:6" x14ac:dyDescent="0.4">
      <c r="D35" s="14" t="s">
        <v>54</v>
      </c>
      <c r="E35" s="22">
        <f>SUM(E4:E34)</f>
        <v>0</v>
      </c>
      <c r="F35" s="19"/>
    </row>
  </sheetData>
  <phoneticPr fontId="2"/>
  <pageMargins left="0.7" right="0.7" top="0.75" bottom="0.75" header="0.3" footer="0.3"/>
  <pageSetup paperSize="9"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activeCell="C16" sqref="C16"/>
    </sheetView>
  </sheetViews>
  <sheetFormatPr defaultRowHeight="18.75" x14ac:dyDescent="0.4"/>
  <cols>
    <col min="1" max="1" width="18" customWidth="1"/>
    <col min="2" max="2" width="16.5" customWidth="1"/>
    <col min="3" max="3" width="14.75" customWidth="1"/>
  </cols>
  <sheetData>
    <row r="1" spans="1:5" x14ac:dyDescent="0.4">
      <c r="A1" t="s">
        <v>47</v>
      </c>
    </row>
    <row r="2" spans="1:5" x14ac:dyDescent="0.4">
      <c r="B2">
        <v>-1234.5678</v>
      </c>
      <c r="C2">
        <v>0</v>
      </c>
    </row>
    <row r="3" spans="1:5" ht="24" x14ac:dyDescent="0.4">
      <c r="A3" s="10" t="s">
        <v>31</v>
      </c>
      <c r="B3" s="11"/>
      <c r="C3" s="11"/>
      <c r="E3" s="13"/>
    </row>
    <row r="4" spans="1:5" ht="24" x14ac:dyDescent="0.4">
      <c r="A4" s="12" t="s">
        <v>32</v>
      </c>
      <c r="B4" s="11"/>
      <c r="C4" s="11"/>
    </row>
    <row r="5" spans="1:5" ht="24" x14ac:dyDescent="0.4">
      <c r="A5" s="12" t="s">
        <v>33</v>
      </c>
      <c r="B5" s="11"/>
      <c r="C5" s="11"/>
    </row>
    <row r="6" spans="1:5" ht="24" x14ac:dyDescent="0.4">
      <c r="A6" s="12" t="s">
        <v>34</v>
      </c>
      <c r="B6" s="11"/>
      <c r="C6" s="11"/>
    </row>
    <row r="7" spans="1:5" ht="24" x14ac:dyDescent="0.4">
      <c r="A7" s="12" t="s">
        <v>35</v>
      </c>
      <c r="B7" s="11"/>
      <c r="C7" s="11"/>
    </row>
    <row r="8" spans="1:5" ht="24" x14ac:dyDescent="0.4">
      <c r="A8" s="10" t="s">
        <v>36</v>
      </c>
      <c r="B8" s="11"/>
      <c r="C8" s="11"/>
    </row>
    <row r="9" spans="1:5" ht="24" x14ac:dyDescent="0.4">
      <c r="A9" s="12" t="s">
        <v>37</v>
      </c>
      <c r="B9" s="11"/>
      <c r="C9" s="11"/>
    </row>
    <row r="10" spans="1:5" ht="24" x14ac:dyDescent="0.4">
      <c r="A10" s="12" t="s">
        <v>38</v>
      </c>
      <c r="B10" s="11"/>
      <c r="C10" s="11"/>
    </row>
    <row r="11" spans="1:5" ht="24" x14ac:dyDescent="0.4">
      <c r="A11" s="10" t="s">
        <v>39</v>
      </c>
      <c r="B11" s="11"/>
      <c r="C11" s="11"/>
    </row>
    <row r="12" spans="1:5" ht="24" x14ac:dyDescent="0.4">
      <c r="A12" s="12" t="s">
        <v>46</v>
      </c>
      <c r="B12" s="11"/>
      <c r="C12" s="11"/>
    </row>
    <row r="13" spans="1:5" ht="24" x14ac:dyDescent="0.4">
      <c r="A13" s="10" t="s">
        <v>40</v>
      </c>
      <c r="B13" s="11"/>
      <c r="C13" s="11"/>
    </row>
    <row r="14" spans="1:5" ht="24" x14ac:dyDescent="0.4">
      <c r="A14" s="12" t="s">
        <v>41</v>
      </c>
      <c r="B14" s="11"/>
      <c r="C14" s="11"/>
    </row>
    <row r="15" spans="1:5" ht="24" x14ac:dyDescent="0.4">
      <c r="A15" s="12" t="s">
        <v>42</v>
      </c>
      <c r="B15" s="11"/>
      <c r="C15" s="11"/>
    </row>
    <row r="16" spans="1:5" ht="24" x14ac:dyDescent="0.4">
      <c r="A16" s="12" t="s">
        <v>43</v>
      </c>
      <c r="B16" s="11"/>
      <c r="C16" s="11"/>
    </row>
    <row r="17" spans="1:3" ht="24" x14ac:dyDescent="0.4">
      <c r="A17" s="12" t="s">
        <v>44</v>
      </c>
      <c r="B17" s="11"/>
      <c r="C17" s="11"/>
    </row>
    <row r="18" spans="1:3" ht="24" x14ac:dyDescent="0.4">
      <c r="A18" s="12" t="s">
        <v>45</v>
      </c>
      <c r="B18" s="11"/>
      <c r="C18" s="11"/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8.75" x14ac:dyDescent="0.4"/>
  <cols>
    <col min="1" max="1" width="15.125" customWidth="1"/>
    <col min="2" max="2" width="13.375" customWidth="1"/>
    <col min="3" max="3" width="15" customWidth="1"/>
    <col min="4" max="4" width="14.125" customWidth="1"/>
    <col min="5" max="5" width="11" customWidth="1"/>
  </cols>
  <sheetData>
    <row r="1" spans="1:5" x14ac:dyDescent="0.4">
      <c r="A1" t="s">
        <v>0</v>
      </c>
      <c r="B1" s="1">
        <f ca="1">TODAY()</f>
        <v>42402</v>
      </c>
      <c r="D1" t="s">
        <v>1</v>
      </c>
      <c r="E1" s="2">
        <v>1.0789236111111111</v>
      </c>
    </row>
    <row r="2" spans="1:5" x14ac:dyDescent="0.4">
      <c r="B2" s="1"/>
    </row>
    <row r="3" spans="1:5" ht="19.5" thickBot="1" x14ac:dyDescent="0.45">
      <c r="A3" s="3" t="s">
        <v>2</v>
      </c>
      <c r="B3" s="1"/>
    </row>
    <row r="4" spans="1:5" x14ac:dyDescent="0.4">
      <c r="A4" s="4" t="s">
        <v>3</v>
      </c>
      <c r="B4" s="5"/>
      <c r="D4" s="4" t="s">
        <v>4</v>
      </c>
      <c r="E4" s="5"/>
    </row>
    <row r="5" spans="1:5" x14ac:dyDescent="0.4">
      <c r="A5" s="6" t="s">
        <v>5</v>
      </c>
      <c r="B5" s="7"/>
      <c r="D5" s="6" t="s">
        <v>6</v>
      </c>
      <c r="E5" s="7"/>
    </row>
    <row r="6" spans="1:5" x14ac:dyDescent="0.4">
      <c r="A6" s="6" t="s">
        <v>7</v>
      </c>
      <c r="B6" s="7"/>
      <c r="D6" s="6" t="s">
        <v>8</v>
      </c>
      <c r="E6" s="7"/>
    </row>
    <row r="7" spans="1:5" x14ac:dyDescent="0.4">
      <c r="A7" s="6" t="s">
        <v>9</v>
      </c>
      <c r="B7" s="7"/>
      <c r="D7" s="6" t="s">
        <v>10</v>
      </c>
      <c r="E7" s="7"/>
    </row>
    <row r="8" spans="1:5" x14ac:dyDescent="0.4">
      <c r="A8" s="6" t="s">
        <v>11</v>
      </c>
      <c r="B8" s="7"/>
      <c r="D8" s="6" t="s">
        <v>12</v>
      </c>
      <c r="E8" s="7"/>
    </row>
    <row r="9" spans="1:5" x14ac:dyDescent="0.4">
      <c r="A9" s="6" t="s">
        <v>13</v>
      </c>
      <c r="B9" s="7"/>
      <c r="D9" s="6" t="s">
        <v>14</v>
      </c>
      <c r="E9" s="7"/>
    </row>
    <row r="10" spans="1:5" ht="19.5" thickBot="1" x14ac:dyDescent="0.45">
      <c r="A10" s="8" t="s">
        <v>15</v>
      </c>
      <c r="B10" s="9"/>
      <c r="D10" s="8" t="s">
        <v>16</v>
      </c>
      <c r="E10" s="9"/>
    </row>
    <row r="12" spans="1:5" ht="19.5" thickBot="1" x14ac:dyDescent="0.45">
      <c r="A12" s="3" t="s">
        <v>17</v>
      </c>
    </row>
    <row r="13" spans="1:5" x14ac:dyDescent="0.4">
      <c r="A13" s="4" t="s">
        <v>18</v>
      </c>
      <c r="B13" s="5"/>
    </row>
    <row r="14" spans="1:5" x14ac:dyDescent="0.4">
      <c r="A14" s="6" t="s">
        <v>19</v>
      </c>
      <c r="B14" s="7"/>
    </row>
    <row r="15" spans="1:5" x14ac:dyDescent="0.4">
      <c r="A15" s="6" t="s">
        <v>20</v>
      </c>
      <c r="B15" s="7"/>
    </row>
    <row r="16" spans="1:5" x14ac:dyDescent="0.4">
      <c r="A16" s="6" t="s">
        <v>21</v>
      </c>
      <c r="B16" s="7"/>
    </row>
    <row r="17" spans="1:2" ht="19.5" thickBot="1" x14ac:dyDescent="0.45">
      <c r="A17" s="8" t="s">
        <v>22</v>
      </c>
      <c r="B17" s="9"/>
    </row>
    <row r="19" spans="1:2" ht="19.5" thickBot="1" x14ac:dyDescent="0.45">
      <c r="A19" s="3" t="s">
        <v>23</v>
      </c>
    </row>
    <row r="20" spans="1:2" x14ac:dyDescent="0.4">
      <c r="A20" s="4" t="s">
        <v>24</v>
      </c>
      <c r="B20" s="5"/>
    </row>
    <row r="21" spans="1:2" ht="19.5" thickBot="1" x14ac:dyDescent="0.45">
      <c r="A21" s="8" t="s">
        <v>25</v>
      </c>
      <c r="B21" s="9"/>
    </row>
    <row r="23" spans="1:2" ht="19.5" thickBot="1" x14ac:dyDescent="0.45">
      <c r="A23" s="3" t="s">
        <v>26</v>
      </c>
    </row>
    <row r="24" spans="1:2" x14ac:dyDescent="0.4">
      <c r="A24" s="4" t="s">
        <v>27</v>
      </c>
      <c r="B24" s="5"/>
    </row>
    <row r="25" spans="1:2" x14ac:dyDescent="0.4">
      <c r="A25" s="6" t="s">
        <v>28</v>
      </c>
      <c r="B25" s="7"/>
    </row>
    <row r="26" spans="1:2" x14ac:dyDescent="0.4">
      <c r="A26" s="6" t="s">
        <v>29</v>
      </c>
      <c r="B26" s="7"/>
    </row>
    <row r="27" spans="1:2" ht="19.5" thickBot="1" x14ac:dyDescent="0.45">
      <c r="A27" s="8" t="s">
        <v>30</v>
      </c>
      <c r="B27" s="9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workbookViewId="0"/>
  </sheetViews>
  <sheetFormatPr defaultRowHeight="18.75" x14ac:dyDescent="0.4"/>
  <cols>
    <col min="2" max="2" width="9" style="3"/>
  </cols>
  <sheetData>
    <row r="1" spans="1:2" ht="19.5" thickBot="1" x14ac:dyDescent="0.45">
      <c r="A1" s="57" t="s">
        <v>0</v>
      </c>
      <c r="B1" s="58" t="s">
        <v>26</v>
      </c>
    </row>
    <row r="2" spans="1:2" x14ac:dyDescent="0.4">
      <c r="A2" s="59">
        <v>42309</v>
      </c>
      <c r="B2" s="60"/>
    </row>
    <row r="3" spans="1:2" x14ac:dyDescent="0.4">
      <c r="A3" s="61">
        <v>42310</v>
      </c>
      <c r="B3" s="62"/>
    </row>
    <row r="4" spans="1:2" x14ac:dyDescent="0.4">
      <c r="A4" s="61">
        <v>42311</v>
      </c>
      <c r="B4" s="62"/>
    </row>
    <row r="5" spans="1:2" x14ac:dyDescent="0.4">
      <c r="A5" s="61">
        <v>42312</v>
      </c>
      <c r="B5" s="62"/>
    </row>
    <row r="6" spans="1:2" x14ac:dyDescent="0.4">
      <c r="A6" s="61">
        <v>42313</v>
      </c>
      <c r="B6" s="62"/>
    </row>
    <row r="7" spans="1:2" x14ac:dyDescent="0.4">
      <c r="A7" s="61">
        <v>42314</v>
      </c>
      <c r="B7" s="62"/>
    </row>
    <row r="8" spans="1:2" x14ac:dyDescent="0.4">
      <c r="A8" s="61">
        <v>42315</v>
      </c>
      <c r="B8" s="62"/>
    </row>
    <row r="9" spans="1:2" x14ac:dyDescent="0.4">
      <c r="A9" s="61">
        <v>42316</v>
      </c>
      <c r="B9" s="62"/>
    </row>
    <row r="10" spans="1:2" x14ac:dyDescent="0.4">
      <c r="A10" s="61">
        <v>42317</v>
      </c>
      <c r="B10" s="62"/>
    </row>
    <row r="11" spans="1:2" x14ac:dyDescent="0.4">
      <c r="A11" s="61">
        <v>42318</v>
      </c>
      <c r="B11" s="62"/>
    </row>
    <row r="12" spans="1:2" x14ac:dyDescent="0.4">
      <c r="A12" s="61">
        <v>42319</v>
      </c>
      <c r="B12" s="62"/>
    </row>
    <row r="13" spans="1:2" x14ac:dyDescent="0.4">
      <c r="A13" s="61">
        <v>42320</v>
      </c>
      <c r="B13" s="62"/>
    </row>
    <row r="14" spans="1:2" x14ac:dyDescent="0.4">
      <c r="A14" s="61">
        <v>42321</v>
      </c>
      <c r="B14" s="62"/>
    </row>
    <row r="15" spans="1:2" x14ac:dyDescent="0.4">
      <c r="A15" s="61">
        <v>42322</v>
      </c>
      <c r="B15" s="62"/>
    </row>
    <row r="16" spans="1:2" x14ac:dyDescent="0.4">
      <c r="A16" s="61">
        <v>42323</v>
      </c>
      <c r="B16" s="62"/>
    </row>
    <row r="17" spans="1:2" x14ac:dyDescent="0.4">
      <c r="A17" s="61">
        <v>42324</v>
      </c>
      <c r="B17" s="62"/>
    </row>
    <row r="18" spans="1:2" x14ac:dyDescent="0.4">
      <c r="A18" s="61">
        <v>42325</v>
      </c>
      <c r="B18" s="62"/>
    </row>
    <row r="19" spans="1:2" x14ac:dyDescent="0.4">
      <c r="A19" s="61">
        <v>42326</v>
      </c>
      <c r="B19" s="62"/>
    </row>
    <row r="20" spans="1:2" x14ac:dyDescent="0.4">
      <c r="A20" s="61">
        <v>42327</v>
      </c>
      <c r="B20" s="62"/>
    </row>
    <row r="21" spans="1:2" x14ac:dyDescent="0.4">
      <c r="A21" s="61">
        <v>42328</v>
      </c>
      <c r="B21" s="62"/>
    </row>
    <row r="22" spans="1:2" x14ac:dyDescent="0.4">
      <c r="A22" s="61">
        <v>42329</v>
      </c>
      <c r="B22" s="62"/>
    </row>
    <row r="23" spans="1:2" x14ac:dyDescent="0.4">
      <c r="A23" s="61">
        <v>42330</v>
      </c>
      <c r="B23" s="62"/>
    </row>
    <row r="24" spans="1:2" x14ac:dyDescent="0.4">
      <c r="A24" s="61">
        <v>42331</v>
      </c>
      <c r="B24" s="62"/>
    </row>
    <row r="25" spans="1:2" x14ac:dyDescent="0.4">
      <c r="A25" s="61">
        <v>42332</v>
      </c>
      <c r="B25" s="62"/>
    </row>
    <row r="26" spans="1:2" x14ac:dyDescent="0.4">
      <c r="A26" s="61">
        <v>42333</v>
      </c>
      <c r="B26" s="62"/>
    </row>
    <row r="27" spans="1:2" x14ac:dyDescent="0.4">
      <c r="A27" s="61">
        <v>42334</v>
      </c>
      <c r="B27" s="62"/>
    </row>
    <row r="28" spans="1:2" x14ac:dyDescent="0.4">
      <c r="A28" s="61">
        <v>42335</v>
      </c>
      <c r="B28" s="62"/>
    </row>
    <row r="29" spans="1:2" x14ac:dyDescent="0.4">
      <c r="A29" s="61">
        <v>42336</v>
      </c>
      <c r="B29" s="62"/>
    </row>
    <row r="30" spans="1:2" x14ac:dyDescent="0.4">
      <c r="A30" s="61">
        <v>42337</v>
      </c>
      <c r="B30" s="62"/>
    </row>
    <row r="31" spans="1:2" ht="19.5" thickBot="1" x14ac:dyDescent="0.45">
      <c r="A31" s="63">
        <v>42338</v>
      </c>
      <c r="B31" s="64"/>
    </row>
  </sheetData>
  <phoneticPr fontId="2"/>
  <conditionalFormatting sqref="A2:B31">
    <cfRule type="expression" dxfId="1" priority="2">
      <formula>$B2="日"</formula>
    </cfRule>
    <cfRule type="expression" dxfId="0" priority="1">
      <formula>$B2="土"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/>
  </sheetViews>
  <sheetFormatPr defaultColWidth="9" defaultRowHeight="18.75" x14ac:dyDescent="0.4"/>
  <cols>
    <col min="1" max="1" width="13.875" style="35" customWidth="1"/>
    <col min="2" max="6" width="14.75" style="35" customWidth="1"/>
    <col min="7" max="8" width="9" style="35"/>
    <col min="9" max="9" width="12.5" style="35" customWidth="1"/>
    <col min="10" max="16384" width="9" style="35"/>
  </cols>
  <sheetData>
    <row r="1" spans="1:10" ht="24" x14ac:dyDescent="0.4">
      <c r="A1" s="34" t="s">
        <v>55</v>
      </c>
    </row>
    <row r="2" spans="1:10" ht="20.25" customHeight="1" x14ac:dyDescent="0.4">
      <c r="A2" s="36" t="s">
        <v>56</v>
      </c>
      <c r="B2" s="36" t="s">
        <v>57</v>
      </c>
      <c r="C2" s="37" t="s">
        <v>82</v>
      </c>
      <c r="D2" s="37" t="s">
        <v>83</v>
      </c>
    </row>
    <row r="3" spans="1:10" ht="20.25" customHeight="1" x14ac:dyDescent="0.4">
      <c r="A3" s="38">
        <v>13.125679999999999</v>
      </c>
      <c r="B3" s="39">
        <v>3</v>
      </c>
      <c r="C3" s="40"/>
      <c r="D3" s="40"/>
      <c r="E3" s="41"/>
      <c r="F3" s="41"/>
    </row>
    <row r="4" spans="1:10" ht="20.25" customHeight="1" x14ac:dyDescent="0.4">
      <c r="A4" s="38">
        <v>-15.362500000000001</v>
      </c>
      <c r="B4" s="39">
        <v>2</v>
      </c>
      <c r="C4" s="40"/>
      <c r="D4" s="40"/>
      <c r="E4" s="41"/>
      <c r="F4" s="41"/>
      <c r="I4" s="42">
        <f>1/3</f>
        <v>0.33333333333333331</v>
      </c>
      <c r="J4" s="43">
        <f>I4*10</f>
        <v>3.333333333333333</v>
      </c>
    </row>
    <row r="5" spans="1:10" ht="20.25" customHeight="1" x14ac:dyDescent="0.4">
      <c r="A5" s="38">
        <v>-35.125</v>
      </c>
      <c r="B5" s="39">
        <v>-1</v>
      </c>
      <c r="C5" s="40"/>
      <c r="D5" s="40"/>
      <c r="E5" s="41"/>
      <c r="F5" s="41"/>
      <c r="I5" s="42">
        <f>ROUND(1/3,1)</f>
        <v>0.3</v>
      </c>
      <c r="J5" s="43">
        <f>I5*10</f>
        <v>3</v>
      </c>
    </row>
    <row r="6" spans="1:10" ht="20.25" customHeight="1" x14ac:dyDescent="0.4">
      <c r="B6" s="41"/>
      <c r="C6" s="41"/>
      <c r="D6" s="41"/>
      <c r="E6" s="41"/>
      <c r="F6" s="41"/>
    </row>
    <row r="7" spans="1:10" ht="20.25" customHeight="1" x14ac:dyDescent="0.4">
      <c r="A7" s="34" t="s">
        <v>58</v>
      </c>
      <c r="B7" s="41"/>
      <c r="C7" s="41"/>
      <c r="D7" s="41"/>
      <c r="E7" s="41"/>
      <c r="F7" s="41"/>
    </row>
    <row r="8" spans="1:10" ht="20.25" customHeight="1" x14ac:dyDescent="0.4">
      <c r="A8" s="36" t="s">
        <v>56</v>
      </c>
      <c r="B8" s="44" t="s">
        <v>59</v>
      </c>
      <c r="C8" s="45" t="s">
        <v>84</v>
      </c>
      <c r="D8" s="45" t="s">
        <v>83</v>
      </c>
      <c r="E8" s="45" t="s">
        <v>85</v>
      </c>
      <c r="F8" s="41"/>
    </row>
    <row r="9" spans="1:10" ht="20.25" customHeight="1" x14ac:dyDescent="0.4">
      <c r="A9" s="38">
        <v>13.125679999999999</v>
      </c>
      <c r="B9" s="39">
        <v>3</v>
      </c>
      <c r="C9" s="40"/>
      <c r="D9" s="40"/>
      <c r="E9" s="40"/>
      <c r="F9" s="41"/>
    </row>
    <row r="10" spans="1:10" ht="20.25" customHeight="1" x14ac:dyDescent="0.4">
      <c r="A10" s="38">
        <v>-15.362500000000001</v>
      </c>
      <c r="B10" s="39">
        <v>2</v>
      </c>
      <c r="C10" s="40"/>
      <c r="D10" s="40"/>
      <c r="E10" s="40"/>
      <c r="F10" s="41"/>
    </row>
    <row r="11" spans="1:10" ht="20.25" customHeight="1" x14ac:dyDescent="0.4">
      <c r="A11" s="38">
        <v>-35.125</v>
      </c>
      <c r="B11" s="39">
        <v>-1</v>
      </c>
      <c r="C11" s="40"/>
      <c r="D11" s="40"/>
      <c r="E11" s="40"/>
      <c r="F11" s="41"/>
    </row>
    <row r="12" spans="1:10" ht="20.25" customHeight="1" x14ac:dyDescent="0.4">
      <c r="B12" s="41"/>
      <c r="C12" s="41"/>
      <c r="D12" s="41"/>
      <c r="E12" s="41"/>
      <c r="F12" s="41"/>
    </row>
    <row r="13" spans="1:10" ht="20.25" customHeight="1" x14ac:dyDescent="0.4">
      <c r="A13" s="34" t="s">
        <v>60</v>
      </c>
      <c r="B13" s="41"/>
      <c r="C13" s="41"/>
      <c r="D13" s="41"/>
      <c r="E13" s="41"/>
      <c r="F13" s="41"/>
    </row>
    <row r="14" spans="1:10" ht="20.25" customHeight="1" x14ac:dyDescent="0.4">
      <c r="A14" s="36" t="s">
        <v>56</v>
      </c>
      <c r="B14" s="44" t="s">
        <v>61</v>
      </c>
      <c r="C14" s="45" t="s">
        <v>63</v>
      </c>
      <c r="D14" s="45" t="s">
        <v>83</v>
      </c>
      <c r="E14" s="45" t="s">
        <v>85</v>
      </c>
      <c r="F14" s="41"/>
    </row>
    <row r="15" spans="1:10" ht="20.25" customHeight="1" x14ac:dyDescent="0.4">
      <c r="A15" s="38">
        <v>13.125679999999999</v>
      </c>
      <c r="B15" s="39">
        <v>3</v>
      </c>
      <c r="C15" s="40"/>
      <c r="D15" s="40"/>
      <c r="E15" s="40"/>
      <c r="F15" s="41"/>
    </row>
    <row r="16" spans="1:10" ht="20.25" customHeight="1" x14ac:dyDescent="0.4">
      <c r="A16" s="38">
        <v>-15.362500000000001</v>
      </c>
      <c r="B16" s="39">
        <v>2</v>
      </c>
      <c r="C16" s="40"/>
      <c r="D16" s="40"/>
      <c r="E16" s="40"/>
      <c r="F16" s="41"/>
    </row>
    <row r="17" spans="1:6" ht="20.25" customHeight="1" x14ac:dyDescent="0.4">
      <c r="A17" s="38">
        <v>-35.125</v>
      </c>
      <c r="B17" s="39">
        <v>-1</v>
      </c>
      <c r="C17" s="40"/>
      <c r="D17" s="40"/>
      <c r="E17" s="40"/>
      <c r="F17" s="41"/>
    </row>
    <row r="18" spans="1:6" ht="19.5" x14ac:dyDescent="0.4">
      <c r="B18" s="41"/>
      <c r="C18" s="41"/>
      <c r="D18" s="41"/>
      <c r="E18" s="41"/>
      <c r="F18" s="41"/>
    </row>
    <row r="19" spans="1:6" ht="19.5" x14ac:dyDescent="0.4">
      <c r="B19" s="41"/>
      <c r="C19" s="41"/>
      <c r="D19" s="41"/>
      <c r="E19" s="41"/>
      <c r="F19" s="41"/>
    </row>
    <row r="20" spans="1:6" s="41" customFormat="1" ht="20.25" thickBot="1" x14ac:dyDescent="0.45">
      <c r="A20" s="46" t="s">
        <v>62</v>
      </c>
      <c r="B20" s="52" t="s">
        <v>63</v>
      </c>
      <c r="C20" s="47" t="s">
        <v>64</v>
      </c>
      <c r="D20" s="47" t="s">
        <v>65</v>
      </c>
      <c r="E20" s="47" t="s">
        <v>66</v>
      </c>
      <c r="F20" s="47" t="s">
        <v>67</v>
      </c>
    </row>
    <row r="21" spans="1:6" ht="24.75" thickTop="1" x14ac:dyDescent="0.4">
      <c r="A21" s="48">
        <v>0.6</v>
      </c>
      <c r="B21" s="53"/>
      <c r="C21" s="49"/>
      <c r="D21" s="49"/>
      <c r="E21" s="49"/>
      <c r="F21" s="53"/>
    </row>
    <row r="22" spans="1:6" ht="24" x14ac:dyDescent="0.4">
      <c r="A22" s="48">
        <v>1.4</v>
      </c>
      <c r="B22" s="53"/>
      <c r="C22" s="49"/>
      <c r="D22" s="49"/>
      <c r="E22" s="49"/>
      <c r="F22" s="53"/>
    </row>
    <row r="23" spans="1:6" ht="24" x14ac:dyDescent="0.4">
      <c r="A23" s="48">
        <v>-0.6</v>
      </c>
      <c r="B23" s="53"/>
      <c r="C23" s="49"/>
      <c r="D23" s="49"/>
      <c r="E23" s="49"/>
      <c r="F23" s="53"/>
    </row>
    <row r="24" spans="1:6" ht="24" x14ac:dyDescent="0.4">
      <c r="A24" s="50">
        <v>-1.4</v>
      </c>
      <c r="B24" s="54"/>
      <c r="C24" s="51"/>
      <c r="D24" s="51"/>
      <c r="E24" s="51"/>
      <c r="F24" s="54"/>
    </row>
  </sheetData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defaultColWidth="9" defaultRowHeight="18.75" x14ac:dyDescent="0.4"/>
  <cols>
    <col min="1" max="1" width="15.25" style="26" customWidth="1"/>
    <col min="2" max="2" width="9" style="26"/>
    <col min="3" max="3" width="10.75" style="26" customWidth="1"/>
    <col min="4" max="4" width="10.25" style="26" customWidth="1"/>
    <col min="5" max="5" width="14.125" style="26" customWidth="1"/>
    <col min="6" max="16384" width="9" style="26"/>
  </cols>
  <sheetData>
    <row r="1" spans="1:7" ht="39.75" customHeight="1" x14ac:dyDescent="0.4">
      <c r="A1" s="25" t="s">
        <v>68</v>
      </c>
      <c r="B1" s="25" t="s">
        <v>78</v>
      </c>
      <c r="C1" s="25" t="s">
        <v>69</v>
      </c>
      <c r="D1" s="33" t="s">
        <v>77</v>
      </c>
      <c r="E1" s="33" t="s">
        <v>79</v>
      </c>
      <c r="G1" s="27" t="s">
        <v>76</v>
      </c>
    </row>
    <row r="2" spans="1:7" x14ac:dyDescent="0.4">
      <c r="A2" s="32" t="s">
        <v>70</v>
      </c>
      <c r="B2" s="28">
        <v>167999</v>
      </c>
      <c r="C2" s="29"/>
      <c r="D2" s="29"/>
      <c r="E2" s="30"/>
      <c r="G2" s="31">
        <v>0.08</v>
      </c>
    </row>
    <row r="3" spans="1:7" x14ac:dyDescent="0.4">
      <c r="A3" s="32" t="s">
        <v>71</v>
      </c>
      <c r="B3" s="28">
        <v>54999</v>
      </c>
      <c r="C3" s="55"/>
      <c r="D3" s="55"/>
      <c r="E3" s="56"/>
    </row>
    <row r="4" spans="1:7" x14ac:dyDescent="0.4">
      <c r="A4" s="32" t="s">
        <v>72</v>
      </c>
      <c r="B4" s="28">
        <v>29799</v>
      </c>
      <c r="C4" s="55"/>
      <c r="D4" s="55"/>
      <c r="E4" s="56"/>
    </row>
    <row r="5" spans="1:7" x14ac:dyDescent="0.4">
      <c r="A5" s="32" t="s">
        <v>73</v>
      </c>
      <c r="B5" s="28">
        <v>147590</v>
      </c>
      <c r="C5" s="55"/>
      <c r="D5" s="55"/>
      <c r="E5" s="56"/>
    </row>
    <row r="6" spans="1:7" x14ac:dyDescent="0.4">
      <c r="A6" s="32" t="s">
        <v>74</v>
      </c>
      <c r="B6" s="28">
        <v>19880</v>
      </c>
      <c r="C6" s="55"/>
      <c r="D6" s="55"/>
      <c r="E6" s="56"/>
    </row>
    <row r="7" spans="1:7" x14ac:dyDescent="0.4">
      <c r="A7" s="32" t="s">
        <v>75</v>
      </c>
      <c r="B7" s="28">
        <v>14999</v>
      </c>
      <c r="C7" s="55"/>
      <c r="D7" s="55"/>
      <c r="E7" s="56"/>
    </row>
    <row r="8" spans="1:7" x14ac:dyDescent="0.4">
      <c r="A8" s="65" t="s">
        <v>80</v>
      </c>
      <c r="B8" s="66"/>
      <c r="C8" s="67"/>
      <c r="D8" s="29"/>
      <c r="E8" s="30"/>
    </row>
  </sheetData>
  <mergeCells count="1">
    <mergeCell ref="A8:C8"/>
  </mergeCells>
  <phoneticPr fontId="2"/>
  <pageMargins left="0.78700000000000003" right="0.78700000000000003" top="0.98399999999999999" bottom="0.98399999999999999" header="0.51200000000000001" footer="0.5120000000000000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例題5-3 アルバイト料計算表</vt:lpstr>
      <vt:lpstr>TEXT数値</vt:lpstr>
      <vt:lpstr>TEXT日付時間</vt:lpstr>
      <vt:lpstr>条件付き書式</vt:lpstr>
      <vt:lpstr>ROUND</vt:lpstr>
      <vt:lpstr>ROUND練習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情報処理実習1B</dc:title>
  <dc:subject>いろいろな関数</dc:subject>
  <dc:creator>a99327</dc:creator>
  <cp:lastModifiedBy>HATANO Shinsuke</cp:lastModifiedBy>
  <dcterms:created xsi:type="dcterms:W3CDTF">2015-02-26T06:48:41Z</dcterms:created>
  <dcterms:modified xsi:type="dcterms:W3CDTF">2016-02-02T04:22:55Z</dcterms:modified>
</cp:coreProperties>
</file>