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althusser\Google ドライブ\龍谷大学\2016\情報処理実習2b\共有\配布\"/>
    </mc:Choice>
  </mc:AlternateContent>
  <bookViews>
    <workbookView xWindow="360" yWindow="120" windowWidth="21840" windowHeight="12555" tabRatio="855"/>
  </bookViews>
  <sheets>
    <sheet name="例題～IF関数" sheetId="19" r:id="rId1"/>
    <sheet name="課題～IF関数" sheetId="21" r:id="rId2"/>
    <sheet name="例題～SUMPRODUCT関数" sheetId="18" r:id="rId3"/>
    <sheet name="課題～SUMPRODUCT関数" sheetId="22" r:id="rId4"/>
    <sheet name="例題～ピボットテーブル" sheetId="20" r:id="rId5"/>
    <sheet name="課題ピボットテーブル" sheetId="5" r:id="rId6"/>
    <sheet name="例題～IFS関数" sheetId="10" r:id="rId7"/>
    <sheet name="課題～IFS関数" sheetId="13" r:id="rId8"/>
    <sheet name="課題～IF関数2" sheetId="11" state="hidden" r:id="rId9"/>
    <sheet name="ピボット練習1" sheetId="6" state="hidden" r:id="rId10"/>
  </sheets>
  <definedNames>
    <definedName name="_xlnm._FilterDatabase" localSheetId="9">ピボット練習1!$A$1:$J$101</definedName>
    <definedName name="クラス" localSheetId="7">'課題～IFS関数'!$B$2:$B$34</definedName>
    <definedName name="クラス" localSheetId="1">'課題～IF関数'!$B$2:$B$34</definedName>
    <definedName name="クラス" localSheetId="3">'課題～SUMPRODUCT関数'!$B$2:$B$34</definedName>
    <definedName name="血液型" localSheetId="6">'例題～IFS関数'!$B$2:$B$34</definedName>
    <definedName name="血液型" localSheetId="0">'例題～IF関数'!$B$2:$B$34</definedName>
    <definedName name="血液型" localSheetId="2">'例題～SUMPRODUCT関数'!$B$2:$B$34</definedName>
    <definedName name="血液型" localSheetId="4">'例題～ピボットテーブル'!$B$2:$B$34</definedName>
    <definedName name="血液型種別" localSheetId="6">'例題～IFS関数'!$U$2:$U$5</definedName>
    <definedName name="身長" localSheetId="6">'例題～IFS関数'!$C$2:$C$34</definedName>
    <definedName name="身長" localSheetId="0">'例題～IF関数'!$C$2:$C$34</definedName>
    <definedName name="身長" localSheetId="2">'例題～SUMPRODUCT関数'!$C$2:$C$34</definedName>
    <definedName name="身長" localSheetId="4">'例題～ピボットテーブル'!$C$2:$C$34</definedName>
    <definedName name="身長区切り下限" localSheetId="6">'例題～IFS関数'!$V$2:$V$7</definedName>
    <definedName name="身長区切り上限" localSheetId="6">'例題～IFS関数'!$W$2:$W$7</definedName>
    <definedName name="性別" localSheetId="7">'課題～IFS関数'!$D$2:$D$34</definedName>
    <definedName name="性別" localSheetId="1">'課題～IF関数'!$D$2:$D$34</definedName>
    <definedName name="性別" localSheetId="3">'課題～SUMPRODUCT関数'!$D$2:$D$34</definedName>
    <definedName name="積立拠出金額" localSheetId="7">'課題～IFS関数'!$E$2:$E$34</definedName>
    <definedName name="積立拠出金額" localSheetId="1">'課題～IF関数'!$E$2:$E$34</definedName>
    <definedName name="積立拠出金額" localSheetId="3">'課題～SUMPRODUCT関数'!$E$2:$E$34</definedName>
    <definedName name="総合" localSheetId="7">'課題～IFS関数'!$K$2:$K$34</definedName>
    <definedName name="総合" localSheetId="1">'課題～IF関数'!$K$2:$K$34</definedName>
    <definedName name="総合" localSheetId="3">'課題～SUMPRODUCT関数'!$K$2:$K$34</definedName>
    <definedName name="名前" localSheetId="7">'課題～IFS関数'!$C$2:$C$34</definedName>
    <definedName name="名前" localSheetId="1">'課題～IF関数'!$C$2:$C$34</definedName>
    <definedName name="名前" localSheetId="3">'課題～SUMPRODUCT関数'!$C$2:$C$34</definedName>
  </definedNames>
  <calcPr calcId="171027"/>
</workbook>
</file>

<file path=xl/calcChain.xml><?xml version="1.0" encoding="utf-8"?>
<calcChain xmlns="http://schemas.openxmlformats.org/spreadsheetml/2006/main">
  <c r="K34" i="22" l="1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K10" i="22"/>
  <c r="K9" i="22"/>
  <c r="K8" i="22"/>
  <c r="K7" i="22"/>
  <c r="K6" i="22"/>
  <c r="K5" i="22"/>
  <c r="K4" i="22"/>
  <c r="K3" i="22"/>
  <c r="K2" i="22"/>
  <c r="K34" i="21"/>
  <c r="K33" i="21"/>
  <c r="K32" i="21"/>
  <c r="K31" i="21"/>
  <c r="K30" i="21"/>
  <c r="K29" i="21"/>
  <c r="K28" i="21"/>
  <c r="K27" i="21"/>
  <c r="K26" i="21"/>
  <c r="K25" i="21"/>
  <c r="K24" i="21"/>
  <c r="K23" i="21"/>
  <c r="K22" i="21"/>
  <c r="K21" i="21"/>
  <c r="K20" i="21"/>
  <c r="K19" i="21"/>
  <c r="K18" i="21"/>
  <c r="K17" i="21"/>
  <c r="K16" i="21"/>
  <c r="K15" i="21"/>
  <c r="K14" i="21"/>
  <c r="K13" i="21"/>
  <c r="K12" i="21"/>
  <c r="K11" i="21"/>
  <c r="K10" i="21"/>
  <c r="K9" i="21"/>
  <c r="K8" i="21"/>
  <c r="K7" i="21"/>
  <c r="K6" i="21"/>
  <c r="K5" i="21"/>
  <c r="K4" i="21"/>
  <c r="K3" i="21"/>
  <c r="K2" i="21"/>
  <c r="K34" i="13" l="1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K5" i="13"/>
  <c r="K4" i="13"/>
  <c r="K3" i="13"/>
  <c r="K2" i="13"/>
  <c r="K34" i="5"/>
  <c r="K33" i="5"/>
  <c r="K32" i="5"/>
  <c r="K31" i="5"/>
  <c r="K2" i="5" l="1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</calcChain>
</file>

<file path=xl/sharedStrings.xml><?xml version="1.0" encoding="utf-8"?>
<sst xmlns="http://schemas.openxmlformats.org/spreadsheetml/2006/main" count="1301" uniqueCount="179">
  <si>
    <t>光井</t>
    <rPh sb="0" eb="2">
      <t>ミツイ</t>
    </rPh>
    <phoneticPr fontId="3"/>
  </si>
  <si>
    <t>高橋</t>
    <rPh sb="0" eb="2">
      <t>タカハシ</t>
    </rPh>
    <phoneticPr fontId="3"/>
  </si>
  <si>
    <t>安倍</t>
    <rPh sb="0" eb="2">
      <t>アベ</t>
    </rPh>
    <phoneticPr fontId="3"/>
  </si>
  <si>
    <t>日付</t>
    <rPh sb="0" eb="2">
      <t>ヒヅケ</t>
    </rPh>
    <phoneticPr fontId="3"/>
  </si>
  <si>
    <t>女</t>
    <rPh sb="0" eb="1">
      <t>オンナ</t>
    </rPh>
    <phoneticPr fontId="2"/>
  </si>
  <si>
    <t>女</t>
    <rPh sb="0" eb="1">
      <t>オンナ</t>
    </rPh>
    <phoneticPr fontId="3"/>
  </si>
  <si>
    <t>鈴木</t>
    <rPh sb="0" eb="2">
      <t>スズキ</t>
    </rPh>
    <phoneticPr fontId="3"/>
  </si>
  <si>
    <t>B</t>
    <phoneticPr fontId="3"/>
  </si>
  <si>
    <t>鞘師</t>
    <phoneticPr fontId="3"/>
  </si>
  <si>
    <t>B</t>
    <phoneticPr fontId="2"/>
  </si>
  <si>
    <t>生田</t>
    <phoneticPr fontId="3"/>
  </si>
  <si>
    <t>A</t>
    <phoneticPr fontId="3"/>
  </si>
  <si>
    <t>男</t>
    <rPh sb="0" eb="1">
      <t>オトコ</t>
    </rPh>
    <phoneticPr fontId="2"/>
  </si>
  <si>
    <t>男</t>
    <rPh sb="0" eb="1">
      <t>オトコ</t>
    </rPh>
    <phoneticPr fontId="3"/>
  </si>
  <si>
    <t>譜久村</t>
    <phoneticPr fontId="3"/>
  </si>
  <si>
    <t>C</t>
    <phoneticPr fontId="2"/>
  </si>
  <si>
    <t>C</t>
    <phoneticPr fontId="3"/>
  </si>
  <si>
    <t>銭</t>
  </si>
  <si>
    <t>李</t>
  </si>
  <si>
    <t>久住</t>
    <rPh sb="0" eb="2">
      <t>クスミ</t>
    </rPh>
    <phoneticPr fontId="3"/>
  </si>
  <si>
    <t>田中</t>
    <rPh sb="0" eb="2">
      <t>タナカ</t>
    </rPh>
    <phoneticPr fontId="3"/>
  </si>
  <si>
    <t>道重</t>
    <rPh sb="0" eb="1">
      <t>ミチ</t>
    </rPh>
    <rPh sb="1" eb="2">
      <t>シゲ</t>
    </rPh>
    <phoneticPr fontId="3"/>
  </si>
  <si>
    <t>亀井</t>
    <rPh sb="0" eb="2">
      <t>カメイ</t>
    </rPh>
    <phoneticPr fontId="3"/>
  </si>
  <si>
    <t>藤本</t>
    <rPh sb="0" eb="2">
      <t>フジモト</t>
    </rPh>
    <phoneticPr fontId="3"/>
  </si>
  <si>
    <t>新垣</t>
    <rPh sb="0" eb="2">
      <t>ニイガキ</t>
    </rPh>
    <phoneticPr fontId="3"/>
  </si>
  <si>
    <t>小川</t>
    <rPh sb="0" eb="2">
      <t>オガワ</t>
    </rPh>
    <phoneticPr fontId="3"/>
  </si>
  <si>
    <t>紺野</t>
    <rPh sb="0" eb="2">
      <t>コンノ</t>
    </rPh>
    <phoneticPr fontId="3"/>
  </si>
  <si>
    <t>加護</t>
    <rPh sb="0" eb="2">
      <t>カゴ</t>
    </rPh>
    <phoneticPr fontId="3"/>
  </si>
  <si>
    <t>辻</t>
    <rPh sb="0" eb="1">
      <t>ツジ</t>
    </rPh>
    <phoneticPr fontId="3"/>
  </si>
  <si>
    <t>吉澤</t>
    <rPh sb="0" eb="2">
      <t>ヨシザワ</t>
    </rPh>
    <phoneticPr fontId="3"/>
  </si>
  <si>
    <t>石川</t>
    <rPh sb="0" eb="2">
      <t>イシカワ</t>
    </rPh>
    <phoneticPr fontId="3"/>
  </si>
  <si>
    <t>後藤</t>
    <rPh sb="0" eb="2">
      <t>ゴトウ</t>
    </rPh>
    <phoneticPr fontId="3"/>
  </si>
  <si>
    <t>市井</t>
    <rPh sb="0" eb="2">
      <t>イチイ</t>
    </rPh>
    <phoneticPr fontId="3"/>
  </si>
  <si>
    <t>矢口</t>
    <rPh sb="0" eb="2">
      <t>ヤグチ</t>
    </rPh>
    <phoneticPr fontId="3"/>
  </si>
  <si>
    <t>保田</t>
    <rPh sb="0" eb="2">
      <t>ヤスダ</t>
    </rPh>
    <phoneticPr fontId="3"/>
  </si>
  <si>
    <t>福田</t>
    <rPh sb="0" eb="2">
      <t>フクダ</t>
    </rPh>
    <phoneticPr fontId="3"/>
  </si>
  <si>
    <t>飯田</t>
    <rPh sb="0" eb="2">
      <t>イイダ</t>
    </rPh>
    <phoneticPr fontId="3"/>
  </si>
  <si>
    <t>石黒</t>
    <rPh sb="0" eb="2">
      <t>イシグロ</t>
    </rPh>
    <phoneticPr fontId="3"/>
  </si>
  <si>
    <t>中澤</t>
    <rPh sb="0" eb="2">
      <t>ナカザワ</t>
    </rPh>
    <phoneticPr fontId="3"/>
  </si>
  <si>
    <t>総合</t>
    <rPh sb="0" eb="2">
      <t>ソウゴウ</t>
    </rPh>
    <phoneticPr fontId="3"/>
  </si>
  <si>
    <t>社会</t>
    <rPh sb="0" eb="2">
      <t>シャカイ</t>
    </rPh>
    <phoneticPr fontId="3"/>
  </si>
  <si>
    <t>理科</t>
    <rPh sb="0" eb="2">
      <t>リカ</t>
    </rPh>
    <phoneticPr fontId="3"/>
  </si>
  <si>
    <t>英語</t>
    <rPh sb="0" eb="2">
      <t>エイゴ</t>
    </rPh>
    <phoneticPr fontId="3"/>
  </si>
  <si>
    <t>数学</t>
    <rPh sb="0" eb="2">
      <t>スウガク</t>
    </rPh>
    <phoneticPr fontId="3"/>
  </si>
  <si>
    <t>国語</t>
    <rPh sb="0" eb="2">
      <t>コクゴ</t>
    </rPh>
    <phoneticPr fontId="3"/>
  </si>
  <si>
    <t>性別</t>
    <rPh sb="0" eb="2">
      <t>セイベツ</t>
    </rPh>
    <phoneticPr fontId="2"/>
  </si>
  <si>
    <t>性別</t>
    <rPh sb="0" eb="2">
      <t>セイベツ</t>
    </rPh>
    <phoneticPr fontId="3"/>
  </si>
  <si>
    <t>クラス</t>
    <phoneticPr fontId="2"/>
  </si>
  <si>
    <t>クラス</t>
    <phoneticPr fontId="3"/>
  </si>
  <si>
    <t>no</t>
    <phoneticPr fontId="3"/>
  </si>
  <si>
    <t>スキャナ</t>
    <phoneticPr fontId="3"/>
  </si>
  <si>
    <t>四条店</t>
    <rPh sb="2" eb="3">
      <t>テン</t>
    </rPh>
    <phoneticPr fontId="3"/>
  </si>
  <si>
    <t>飯田</t>
  </si>
  <si>
    <t>北山店</t>
    <phoneticPr fontId="3"/>
  </si>
  <si>
    <t>デスク</t>
    <phoneticPr fontId="3"/>
  </si>
  <si>
    <t>石黒</t>
  </si>
  <si>
    <t>深草店</t>
    <rPh sb="2" eb="3">
      <t>テン</t>
    </rPh>
    <phoneticPr fontId="3"/>
  </si>
  <si>
    <t>事務イス</t>
    <phoneticPr fontId="3"/>
  </si>
  <si>
    <t>モニタ</t>
  </si>
  <si>
    <t>プリンタ</t>
  </si>
  <si>
    <t>中澤</t>
  </si>
  <si>
    <t>福田</t>
  </si>
  <si>
    <t>パーソナルコンピュータ</t>
  </si>
  <si>
    <t>矢口</t>
  </si>
  <si>
    <t>安倍</t>
  </si>
  <si>
    <t>パーソナルコンピュータ</t>
    <phoneticPr fontId="3"/>
  </si>
  <si>
    <t>モニタ</t>
    <phoneticPr fontId="3"/>
  </si>
  <si>
    <t>プリンタ</t>
    <phoneticPr fontId="3"/>
  </si>
  <si>
    <t>事務イス</t>
    <rPh sb="0" eb="2">
      <t>ジム</t>
    </rPh>
    <phoneticPr fontId="3"/>
  </si>
  <si>
    <t>単価</t>
    <rPh sb="0" eb="2">
      <t>タンカ</t>
    </rPh>
    <phoneticPr fontId="3"/>
  </si>
  <si>
    <t>仕入れ値</t>
    <rPh sb="0" eb="2">
      <t>シイ</t>
    </rPh>
    <rPh sb="3" eb="4">
      <t>アタイ</t>
    </rPh>
    <phoneticPr fontId="3"/>
  </si>
  <si>
    <t>商品名</t>
    <rPh sb="0" eb="3">
      <t>ショウヒンメイ</t>
    </rPh>
    <phoneticPr fontId="3"/>
  </si>
  <si>
    <t>利益率</t>
    <rPh sb="0" eb="2">
      <t>リエキ</t>
    </rPh>
    <rPh sb="2" eb="3">
      <t>リツ</t>
    </rPh>
    <phoneticPr fontId="3"/>
  </si>
  <si>
    <t>売上合計</t>
    <rPh sb="0" eb="2">
      <t>ウリアゲ</t>
    </rPh>
    <rPh sb="2" eb="4">
      <t>ゴウケイ</t>
    </rPh>
    <phoneticPr fontId="3"/>
  </si>
  <si>
    <t>数量</t>
    <rPh sb="0" eb="2">
      <t>スウリョウ</t>
    </rPh>
    <phoneticPr fontId="3"/>
  </si>
  <si>
    <t>売値</t>
    <rPh sb="0" eb="2">
      <t>ウリネ</t>
    </rPh>
    <phoneticPr fontId="3"/>
  </si>
  <si>
    <t>仕入れ値</t>
    <rPh sb="0" eb="2">
      <t>シイ</t>
    </rPh>
    <rPh sb="3" eb="4">
      <t>ネ</t>
    </rPh>
    <phoneticPr fontId="3"/>
  </si>
  <si>
    <t>担当者</t>
    <rPh sb="0" eb="3">
      <t>タントウシャ</t>
    </rPh>
    <phoneticPr fontId="3"/>
  </si>
  <si>
    <t>店舗</t>
    <rPh sb="0" eb="2">
      <t>テンポ</t>
    </rPh>
    <phoneticPr fontId="3"/>
  </si>
  <si>
    <t>番号</t>
    <rPh sb="0" eb="2">
      <t>バンゴウ</t>
    </rPh>
    <phoneticPr fontId="3"/>
  </si>
  <si>
    <t>田中</t>
  </si>
  <si>
    <t>高橋</t>
  </si>
  <si>
    <t>道重</t>
  </si>
  <si>
    <t>亀井</t>
  </si>
  <si>
    <t>血液型</t>
    <rPh sb="0" eb="3">
      <t>ケツエキガタ</t>
    </rPh>
    <phoneticPr fontId="3"/>
  </si>
  <si>
    <t>身長</t>
    <rPh sb="0" eb="2">
      <t>シンチョウ</t>
    </rPh>
    <phoneticPr fontId="3"/>
  </si>
  <si>
    <t>計(人数)</t>
    <rPh sb="2" eb="4">
      <t>ニンズウ</t>
    </rPh>
    <phoneticPr fontId="3"/>
  </si>
  <si>
    <t>A</t>
    <phoneticPr fontId="2"/>
  </si>
  <si>
    <t>A</t>
    <phoneticPr fontId="3"/>
  </si>
  <si>
    <t>平均</t>
    <rPh sb="0" eb="2">
      <t>ヘイキン</t>
    </rPh>
    <phoneticPr fontId="3"/>
  </si>
  <si>
    <t>B</t>
    <phoneticPr fontId="3"/>
  </si>
  <si>
    <t>最高</t>
    <rPh sb="0" eb="2">
      <t>サイコウ</t>
    </rPh>
    <phoneticPr fontId="3"/>
  </si>
  <si>
    <t>O</t>
    <phoneticPr fontId="3"/>
  </si>
  <si>
    <t>最低</t>
    <rPh sb="0" eb="2">
      <t>サイテイ</t>
    </rPh>
    <phoneticPr fontId="3"/>
  </si>
  <si>
    <t>AB</t>
    <phoneticPr fontId="3"/>
  </si>
  <si>
    <t>総計</t>
  </si>
  <si>
    <t>年齢</t>
    <rPh sb="0" eb="2">
      <t>ネンレイ</t>
    </rPh>
    <phoneticPr fontId="3"/>
  </si>
  <si>
    <t>問1</t>
    <rPh sb="0" eb="1">
      <t>トイ</t>
    </rPh>
    <phoneticPr fontId="3"/>
  </si>
  <si>
    <t>問2</t>
    <rPh sb="0" eb="1">
      <t>トイ</t>
    </rPh>
    <phoneticPr fontId="3"/>
  </si>
  <si>
    <t>O</t>
  </si>
  <si>
    <t>最年長</t>
    <rPh sb="0" eb="3">
      <t>サイネンチョウ</t>
    </rPh>
    <phoneticPr fontId="3"/>
  </si>
  <si>
    <t>B</t>
  </si>
  <si>
    <t>最年少</t>
    <rPh sb="0" eb="3">
      <t>サイネンショウ</t>
    </rPh>
    <phoneticPr fontId="3"/>
  </si>
  <si>
    <t>年齢</t>
  </si>
  <si>
    <t>A</t>
  </si>
  <si>
    <t>服装</t>
    <rPh sb="0" eb="2">
      <t>フクソウ</t>
    </rPh>
    <phoneticPr fontId="3"/>
  </si>
  <si>
    <t>AB</t>
  </si>
  <si>
    <t>顔</t>
    <rPh sb="0" eb="1">
      <t>カオ</t>
    </rPh>
    <phoneticPr fontId="3"/>
  </si>
  <si>
    <t>AB</t>
    <phoneticPr fontId="3"/>
  </si>
  <si>
    <t>AB</t>
    <phoneticPr fontId="3"/>
  </si>
  <si>
    <t>A</t>
    <phoneticPr fontId="3"/>
  </si>
  <si>
    <t>B</t>
    <phoneticPr fontId="3"/>
  </si>
  <si>
    <t>O</t>
    <phoneticPr fontId="3"/>
  </si>
  <si>
    <t>B</t>
    <phoneticPr fontId="3"/>
  </si>
  <si>
    <t>A</t>
    <phoneticPr fontId="3"/>
  </si>
  <si>
    <t>A</t>
    <phoneticPr fontId="3"/>
  </si>
  <si>
    <t>No</t>
    <phoneticPr fontId="3"/>
  </si>
  <si>
    <t>A</t>
    <phoneticPr fontId="3"/>
  </si>
  <si>
    <t>B</t>
    <phoneticPr fontId="3"/>
  </si>
  <si>
    <t>O</t>
    <phoneticPr fontId="3"/>
  </si>
  <si>
    <t>AB</t>
    <phoneticPr fontId="3"/>
  </si>
  <si>
    <t>飯窪</t>
  </si>
  <si>
    <t>飯窪</t>
    <rPh sb="0" eb="2">
      <t>イイクボ</t>
    </rPh>
    <phoneticPr fontId="3"/>
  </si>
  <si>
    <t>石田</t>
  </si>
  <si>
    <t>石田</t>
    <rPh sb="0" eb="2">
      <t>イシダ</t>
    </rPh>
    <phoneticPr fontId="3"/>
  </si>
  <si>
    <t>佐藤</t>
  </si>
  <si>
    <t>佐藤</t>
    <phoneticPr fontId="3"/>
  </si>
  <si>
    <t>工藤</t>
  </si>
  <si>
    <t>工藤</t>
    <rPh sb="0" eb="2">
      <t>クドウ</t>
    </rPh>
    <phoneticPr fontId="3"/>
  </si>
  <si>
    <t>平均身長</t>
    <rPh sb="0" eb="2">
      <t>ヘイキン</t>
    </rPh>
    <rPh sb="2" eb="4">
      <t>シンチョウ</t>
    </rPh>
    <phoneticPr fontId="3"/>
  </si>
  <si>
    <t>全血液型</t>
    <rPh sb="0" eb="1">
      <t>ゼン</t>
    </rPh>
    <rPh sb="1" eb="4">
      <t>ケツエキガタ</t>
    </rPh>
    <phoneticPr fontId="3"/>
  </si>
  <si>
    <t>人数</t>
    <rPh sb="0" eb="2">
      <t>ニンズウ</t>
    </rPh>
    <phoneticPr fontId="2"/>
  </si>
  <si>
    <t>総合平均点</t>
    <rPh sb="0" eb="2">
      <t>ソウゴウ</t>
    </rPh>
    <rPh sb="2" eb="5">
      <t>ヘイキンテン</t>
    </rPh>
    <phoneticPr fontId="2"/>
  </si>
  <si>
    <t>積立拠出金額</t>
    <rPh sb="0" eb="2">
      <t>ツミタテ</t>
    </rPh>
    <rPh sb="2" eb="4">
      <t>キョシュツ</t>
    </rPh>
    <rPh sb="4" eb="6">
      <t>キンガク</t>
    </rPh>
    <phoneticPr fontId="2"/>
  </si>
  <si>
    <t>積立金合計</t>
    <rPh sb="0" eb="3">
      <t>ツミタテキン</t>
    </rPh>
    <rPh sb="3" eb="5">
      <t>ゴウケイ</t>
    </rPh>
    <phoneticPr fontId="2"/>
  </si>
  <si>
    <t>生田</t>
  </si>
  <si>
    <t>石川</t>
  </si>
  <si>
    <t>市井</t>
  </si>
  <si>
    <t>小川</t>
  </si>
  <si>
    <t>加護</t>
  </si>
  <si>
    <t>久住</t>
  </si>
  <si>
    <t>後藤</t>
  </si>
  <si>
    <t>紺野</t>
  </si>
  <si>
    <t>鞘師</t>
  </si>
  <si>
    <t>鈴木</t>
  </si>
  <si>
    <t>新垣</t>
  </si>
  <si>
    <t>藤本</t>
  </si>
  <si>
    <t>光井</t>
  </si>
  <si>
    <t>保田</t>
  </si>
  <si>
    <t>吉澤</t>
  </si>
  <si>
    <t>辻</t>
    <phoneticPr fontId="3"/>
  </si>
  <si>
    <t>譜久村</t>
    <rPh sb="2" eb="3">
      <t>ムラ</t>
    </rPh>
    <phoneticPr fontId="3"/>
  </si>
  <si>
    <t>銭</t>
    <phoneticPr fontId="3"/>
  </si>
  <si>
    <t>李</t>
    <phoneticPr fontId="3"/>
  </si>
  <si>
    <t>人数</t>
    <rPh sb="0" eb="2">
      <t>ニンズウ</t>
    </rPh>
    <phoneticPr fontId="2"/>
  </si>
  <si>
    <t>B</t>
    <phoneticPr fontId="2"/>
  </si>
  <si>
    <t>身長(以上)</t>
    <rPh sb="3" eb="5">
      <t>イジョウ</t>
    </rPh>
    <phoneticPr fontId="3"/>
  </si>
  <si>
    <t>身長(以下)</t>
    <rPh sb="3" eb="5">
      <t>イカ</t>
    </rPh>
    <phoneticPr fontId="3"/>
  </si>
  <si>
    <t>得点(以上)</t>
    <rPh sb="0" eb="2">
      <t>トクテン</t>
    </rPh>
    <rPh sb="3" eb="5">
      <t>イジョウ</t>
    </rPh>
    <phoneticPr fontId="2"/>
  </si>
  <si>
    <t>参考 FREQUENCY関数</t>
    <rPh sb="0" eb="2">
      <t>サンコウ</t>
    </rPh>
    <rPh sb="12" eb="14">
      <t>カンスウ</t>
    </rPh>
    <phoneticPr fontId="3"/>
  </si>
  <si>
    <t>A</t>
    <phoneticPr fontId="3"/>
  </si>
  <si>
    <t>B</t>
    <phoneticPr fontId="3"/>
  </si>
  <si>
    <t>O</t>
    <phoneticPr fontId="3"/>
  </si>
  <si>
    <t>AB</t>
    <phoneticPr fontId="3"/>
  </si>
  <si>
    <t>計</t>
    <rPh sb="0" eb="1">
      <t>ケイ</t>
    </rPh>
    <phoneticPr fontId="3"/>
  </si>
  <si>
    <t>血液型種別</t>
    <rPh sb="0" eb="3">
      <t>ケツエキガタ</t>
    </rPh>
    <rPh sb="3" eb="5">
      <t>シュベツ</t>
    </rPh>
    <phoneticPr fontId="3"/>
  </si>
  <si>
    <t>身長区切り下限</t>
    <rPh sb="0" eb="2">
      <t>シンチョウ</t>
    </rPh>
    <rPh sb="2" eb="4">
      <t>クギ</t>
    </rPh>
    <rPh sb="5" eb="7">
      <t>カゲン</t>
    </rPh>
    <phoneticPr fontId="3"/>
  </si>
  <si>
    <t>身長区切り上限</t>
    <rPh sb="0" eb="2">
      <t>シンチョウ</t>
    </rPh>
    <rPh sb="2" eb="4">
      <t>クギ</t>
    </rPh>
    <rPh sb="5" eb="7">
      <t>ジョウゲン</t>
    </rPh>
    <phoneticPr fontId="3"/>
  </si>
  <si>
    <t>A</t>
    <phoneticPr fontId="3"/>
  </si>
  <si>
    <t>B</t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</si>
  <si>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</si>
  <si>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</si>
  <si>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A</t>
    <phoneticPr fontId="2"/>
  </si>
  <si>
    <t>B</t>
    <phoneticPr fontId="2"/>
  </si>
  <si>
    <t>C</t>
    <phoneticPr fontId="2"/>
  </si>
  <si>
    <t>人数</t>
    <rPh sb="0" eb="2">
      <t>ニンズウ</t>
    </rPh>
    <phoneticPr fontId="2"/>
  </si>
  <si>
    <t>総合平均点</t>
    <rPh sb="0" eb="5">
      <t>ソウゴウヘイキンテン</t>
    </rPh>
    <phoneticPr fontId="2"/>
  </si>
  <si>
    <t>積立金合計</t>
    <rPh sb="0" eb="5">
      <t>ツミタテキンゴウケイ</t>
    </rPh>
    <phoneticPr fontId="2"/>
  </si>
  <si>
    <t>名前</t>
    <rPh sb="0" eb="2">
      <t>ナマエ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</si>
</sst>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41" formatCode="_ * #,##0_ ;_ * \-#,##0_ ;_ * &quot;-&quot;_ ;_ @_ "/>
  </numFmts>
  <fonts count="10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mspgothic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medium">
        <color indexed="64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23"/>
      </right>
      <top/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23"/>
      </left>
      <right/>
      <top style="medium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1" fillId="0" borderId="1" xfId="1" applyBorder="1">
      <alignment vertical="center"/>
    </xf>
    <xf numFmtId="0" fontId="1" fillId="0" borderId="0" xfId="1">
      <alignment vertical="center"/>
    </xf>
    <xf numFmtId="0" fontId="1" fillId="0" borderId="0" xfId="7"/>
    <xf numFmtId="0" fontId="1" fillId="0" borderId="0" xfId="7" applyAlignment="1">
      <alignment horizontal="center"/>
    </xf>
    <xf numFmtId="0" fontId="1" fillId="0" borderId="0" xfId="7" applyAlignment="1"/>
    <xf numFmtId="38" fontId="6" fillId="0" borderId="2" xfId="7" applyNumberFormat="1" applyFont="1" applyFill="1" applyBorder="1" applyAlignment="1"/>
    <xf numFmtId="41" fontId="6" fillId="0" borderId="3" xfId="7" applyNumberFormat="1" applyFont="1" applyFill="1" applyBorder="1" applyAlignment="1"/>
    <xf numFmtId="41" fontId="6" fillId="0" borderId="4" xfId="7" applyNumberFormat="1" applyFont="1" applyFill="1" applyBorder="1" applyAlignment="1"/>
    <xf numFmtId="38" fontId="6" fillId="0" borderId="4" xfId="8" applyFont="1" applyFill="1" applyBorder="1" applyAlignment="1"/>
    <xf numFmtId="0" fontId="6" fillId="0" borderId="4" xfId="7" applyFont="1" applyFill="1" applyBorder="1" applyAlignment="1">
      <alignment horizontal="left"/>
    </xf>
    <xf numFmtId="0" fontId="6" fillId="0" borderId="4" xfId="7" applyFont="1" applyFill="1" applyBorder="1" applyAlignment="1">
      <alignment horizontal="center"/>
    </xf>
    <xf numFmtId="56" fontId="6" fillId="0" borderId="4" xfId="7" applyNumberFormat="1" applyFont="1" applyFill="1" applyBorder="1" applyAlignment="1"/>
    <xf numFmtId="0" fontId="6" fillId="0" borderId="5" xfId="7" applyFont="1" applyFill="1" applyBorder="1" applyAlignment="1">
      <alignment horizontal="center"/>
    </xf>
    <xf numFmtId="38" fontId="6" fillId="0" borderId="6" xfId="8" applyFont="1" applyFill="1" applyBorder="1" applyAlignment="1"/>
    <xf numFmtId="41" fontId="6" fillId="0" borderId="7" xfId="7" applyNumberFormat="1" applyFont="1" applyFill="1" applyBorder="1" applyAlignment="1"/>
    <xf numFmtId="41" fontId="6" fillId="0" borderId="8" xfId="7" applyNumberFormat="1" applyFont="1" applyFill="1" applyBorder="1" applyAlignment="1"/>
    <xf numFmtId="38" fontId="6" fillId="0" borderId="8" xfId="8" applyFont="1" applyFill="1" applyBorder="1" applyAlignment="1"/>
    <xf numFmtId="0" fontId="6" fillId="0" borderId="8" xfId="7" applyFont="1" applyFill="1" applyBorder="1" applyAlignment="1">
      <alignment horizontal="left"/>
    </xf>
    <xf numFmtId="0" fontId="6" fillId="0" borderId="8" xfId="7" applyFont="1" applyFill="1" applyBorder="1" applyAlignment="1">
      <alignment horizontal="center"/>
    </xf>
    <xf numFmtId="56" fontId="6" fillId="0" borderId="8" xfId="7" applyNumberFormat="1" applyFont="1" applyFill="1" applyBorder="1" applyAlignment="1"/>
    <xf numFmtId="0" fontId="6" fillId="0" borderId="9" xfId="7" applyFont="1" applyFill="1" applyBorder="1" applyAlignment="1">
      <alignment horizontal="center"/>
    </xf>
    <xf numFmtId="0" fontId="1" fillId="3" borderId="1" xfId="2" applyNumberFormat="1" applyFill="1" applyBorder="1" applyAlignment="1"/>
    <xf numFmtId="0" fontId="1" fillId="3" borderId="1" xfId="7" applyFill="1" applyBorder="1"/>
    <xf numFmtId="0" fontId="5" fillId="4" borderId="1" xfId="7" applyFont="1" applyFill="1" applyBorder="1" applyAlignment="1">
      <alignment horizontal="center"/>
    </xf>
    <xf numFmtId="0" fontId="5" fillId="0" borderId="0" xfId="7" applyFont="1" applyAlignment="1">
      <alignment horizontal="center"/>
    </xf>
    <xf numFmtId="0" fontId="5" fillId="5" borderId="10" xfId="7" applyFont="1" applyFill="1" applyBorder="1" applyAlignment="1">
      <alignment horizontal="center"/>
    </xf>
    <xf numFmtId="0" fontId="5" fillId="5" borderId="11" xfId="7" applyFont="1" applyFill="1" applyBorder="1" applyAlignment="1">
      <alignment horizontal="center"/>
    </xf>
    <xf numFmtId="0" fontId="5" fillId="5" borderId="12" xfId="7" applyFont="1" applyFill="1" applyBorder="1" applyAlignment="1">
      <alignment horizontal="center"/>
    </xf>
    <xf numFmtId="0" fontId="5" fillId="5" borderId="13" xfId="7" applyFont="1" applyFill="1" applyBorder="1" applyAlignment="1">
      <alignment horizontal="center"/>
    </xf>
    <xf numFmtId="0" fontId="1" fillId="2" borderId="18" xfId="1" applyFill="1" applyBorder="1">
      <alignment vertical="center"/>
    </xf>
    <xf numFmtId="0" fontId="1" fillId="2" borderId="19" xfId="1" applyFill="1" applyBorder="1">
      <alignment vertical="center"/>
    </xf>
    <xf numFmtId="0" fontId="1" fillId="2" borderId="14" xfId="1" applyFill="1" applyBorder="1">
      <alignment vertical="center"/>
    </xf>
    <xf numFmtId="0" fontId="1" fillId="2" borderId="17" xfId="1" applyFill="1" applyBorder="1">
      <alignment vertical="center"/>
    </xf>
    <xf numFmtId="0" fontId="1" fillId="0" borderId="20" xfId="1" applyBorder="1">
      <alignment vertical="center"/>
    </xf>
    <xf numFmtId="0" fontId="1" fillId="0" borderId="22" xfId="1" applyBorder="1">
      <alignment vertical="center"/>
    </xf>
    <xf numFmtId="0" fontId="1" fillId="0" borderId="23" xfId="1" applyBorder="1">
      <alignment vertical="center"/>
    </xf>
    <xf numFmtId="0" fontId="1" fillId="0" borderId="25" xfId="1" applyBorder="1">
      <alignment vertical="center"/>
    </xf>
    <xf numFmtId="0" fontId="1" fillId="0" borderId="27" xfId="1" applyBorder="1">
      <alignment vertical="center"/>
    </xf>
    <xf numFmtId="0" fontId="1" fillId="0" borderId="29" xfId="1" applyBorder="1">
      <alignment vertical="center"/>
    </xf>
    <xf numFmtId="0" fontId="1" fillId="0" borderId="24" xfId="1" applyNumberFormat="1" applyBorder="1">
      <alignment vertical="center"/>
    </xf>
    <xf numFmtId="0" fontId="1" fillId="0" borderId="26" xfId="1" applyNumberFormat="1" applyBorder="1">
      <alignment vertical="center"/>
    </xf>
    <xf numFmtId="0" fontId="1" fillId="0" borderId="30" xfId="1" applyNumberFormat="1" applyBorder="1">
      <alignment vertical="center"/>
    </xf>
    <xf numFmtId="0" fontId="1" fillId="0" borderId="28" xfId="1" applyBorder="1">
      <alignment vertical="center"/>
    </xf>
    <xf numFmtId="0" fontId="1" fillId="2" borderId="15" xfId="1" applyFill="1" applyBorder="1">
      <alignment vertical="center"/>
    </xf>
    <xf numFmtId="0" fontId="1" fillId="0" borderId="37" xfId="1" applyBorder="1">
      <alignment vertical="center"/>
    </xf>
    <xf numFmtId="0" fontId="8" fillId="0" borderId="1" xfId="1" applyFont="1" applyBorder="1">
      <alignment vertical="center"/>
    </xf>
    <xf numFmtId="0" fontId="8" fillId="0" borderId="0" xfId="1" applyFont="1">
      <alignment vertical="center"/>
    </xf>
    <xf numFmtId="0" fontId="9" fillId="6" borderId="14" xfId="1" applyFont="1" applyFill="1" applyBorder="1">
      <alignment vertical="center"/>
    </xf>
    <xf numFmtId="0" fontId="9" fillId="6" borderId="16" xfId="1" applyFont="1" applyFill="1" applyBorder="1">
      <alignment vertical="center"/>
    </xf>
    <xf numFmtId="0" fontId="9" fillId="6" borderId="17" xfId="1" applyFont="1" applyFill="1" applyBorder="1">
      <alignment vertical="center"/>
    </xf>
    <xf numFmtId="0" fontId="8" fillId="6" borderId="14" xfId="1" applyFont="1" applyFill="1" applyBorder="1">
      <alignment vertical="center"/>
    </xf>
    <xf numFmtId="0" fontId="8" fillId="6" borderId="17" xfId="1" applyFont="1" applyFill="1" applyBorder="1">
      <alignment vertical="center"/>
    </xf>
    <xf numFmtId="0" fontId="8" fillId="0" borderId="20" xfId="1" applyFont="1" applyBorder="1">
      <alignment vertical="center"/>
    </xf>
    <xf numFmtId="0" fontId="8" fillId="0" borderId="21" xfId="1" applyFont="1" applyBorder="1">
      <alignment vertical="center"/>
    </xf>
    <xf numFmtId="0" fontId="8" fillId="0" borderId="22" xfId="1" applyFont="1" applyBorder="1">
      <alignment vertical="center"/>
    </xf>
    <xf numFmtId="0" fontId="8" fillId="7" borderId="22" xfId="1" applyFont="1" applyFill="1" applyBorder="1">
      <alignment vertical="center"/>
    </xf>
    <xf numFmtId="0" fontId="8" fillId="0" borderId="27" xfId="1" applyFont="1" applyBorder="1">
      <alignment vertical="center"/>
    </xf>
    <xf numFmtId="0" fontId="8" fillId="7" borderId="28" xfId="1" applyFont="1" applyFill="1" applyBorder="1">
      <alignment vertical="center"/>
    </xf>
    <xf numFmtId="0" fontId="8" fillId="6" borderId="31" xfId="1" applyFont="1" applyFill="1" applyBorder="1">
      <alignment vertical="center"/>
    </xf>
    <xf numFmtId="0" fontId="8" fillId="0" borderId="32" xfId="1" applyFont="1" applyBorder="1">
      <alignment vertical="center"/>
    </xf>
    <xf numFmtId="0" fontId="8" fillId="0" borderId="34" xfId="1" applyFont="1" applyBorder="1">
      <alignment vertical="center"/>
    </xf>
    <xf numFmtId="0" fontId="8" fillId="7" borderId="26" xfId="1" applyNumberFormat="1" applyFont="1" applyFill="1" applyBorder="1">
      <alignment vertical="center"/>
    </xf>
    <xf numFmtId="0" fontId="8" fillId="0" borderId="35" xfId="1" applyFont="1" applyBorder="1">
      <alignment vertical="center"/>
    </xf>
    <xf numFmtId="0" fontId="8" fillId="7" borderId="33" xfId="1" applyNumberFormat="1" applyFont="1" applyFill="1" applyBorder="1">
      <alignment vertical="center"/>
    </xf>
    <xf numFmtId="0" fontId="8" fillId="0" borderId="36" xfId="1" applyFont="1" applyBorder="1">
      <alignment vertical="center"/>
    </xf>
    <xf numFmtId="0" fontId="8" fillId="6" borderId="1" xfId="6" applyFont="1" applyFill="1" applyBorder="1" applyAlignment="1">
      <alignment horizontal="center"/>
    </xf>
    <xf numFmtId="0" fontId="8" fillId="0" borderId="0" xfId="6" applyFont="1"/>
    <xf numFmtId="0" fontId="8" fillId="6" borderId="1" xfId="6" applyFont="1" applyFill="1" applyBorder="1"/>
    <xf numFmtId="0" fontId="8" fillId="0" borderId="1" xfId="6" applyFont="1" applyBorder="1"/>
    <xf numFmtId="0" fontId="8" fillId="0" borderId="1" xfId="5" applyFont="1" applyBorder="1"/>
    <xf numFmtId="14" fontId="8" fillId="0" borderId="1" xfId="1" applyNumberFormat="1" applyFont="1" applyBorder="1" applyAlignment="1"/>
    <xf numFmtId="0" fontId="8" fillId="0" borderId="1" xfId="6" applyNumberFormat="1" applyFont="1" applyBorder="1"/>
    <xf numFmtId="0" fontId="8" fillId="7" borderId="1" xfId="6" applyFont="1" applyFill="1" applyBorder="1"/>
    <xf numFmtId="0" fontId="8" fillId="0" borderId="1" xfId="1" applyFont="1" applyBorder="1" applyAlignment="1"/>
    <xf numFmtId="0" fontId="8" fillId="0" borderId="1" xfId="1" applyFont="1" applyFill="1" applyBorder="1" applyAlignment="1"/>
    <xf numFmtId="0" fontId="8" fillId="0" borderId="1" xfId="6" applyFont="1" applyFill="1" applyBorder="1"/>
    <xf numFmtId="0" fontId="8" fillId="0" borderId="1" xfId="6" applyNumberFormat="1" applyFont="1" applyFill="1" applyBorder="1"/>
    <xf numFmtId="0" fontId="8" fillId="7" borderId="1" xfId="1" applyFont="1" applyFill="1" applyBorder="1">
      <alignment vertical="center"/>
    </xf>
    <xf numFmtId="38" fontId="8" fillId="0" borderId="1" xfId="9" applyFont="1" applyBorder="1" applyAlignment="1"/>
    <xf numFmtId="38" fontId="8" fillId="0" borderId="1" xfId="9" applyFont="1" applyFill="1" applyBorder="1" applyAlignment="1"/>
    <xf numFmtId="0" fontId="8" fillId="8" borderId="1" xfId="1" applyFont="1" applyFill="1" applyBorder="1">
      <alignment vertical="center"/>
    </xf>
    <xf numFmtId="0" fontId="8" fillId="8" borderId="14" xfId="1" applyFont="1" applyFill="1" applyBorder="1">
      <alignment vertical="center"/>
    </xf>
    <xf numFmtId="0" fontId="8" fillId="8" borderId="15" xfId="1" applyFont="1" applyFill="1" applyBorder="1">
      <alignment vertical="center"/>
    </xf>
    <xf numFmtId="0" fontId="8" fillId="8" borderId="17" xfId="1" applyFont="1" applyFill="1" applyBorder="1">
      <alignment vertical="center"/>
    </xf>
    <xf numFmtId="0" fontId="8" fillId="8" borderId="20" xfId="1" applyFont="1" applyFill="1" applyBorder="1">
      <alignment vertical="center"/>
    </xf>
    <xf numFmtId="0" fontId="8" fillId="8" borderId="27" xfId="1" applyFont="1" applyFill="1" applyBorder="1">
      <alignment vertical="center"/>
    </xf>
    <xf numFmtId="0" fontId="8" fillId="7" borderId="37" xfId="1" applyFont="1" applyFill="1" applyBorder="1">
      <alignment vertical="center"/>
    </xf>
    <xf numFmtId="0" fontId="8" fillId="7" borderId="38" xfId="1" applyNumberFormat="1" applyFont="1" applyFill="1" applyBorder="1">
      <alignment vertical="center"/>
    </xf>
    <xf numFmtId="0" fontId="8" fillId="7" borderId="39" xfId="1" applyNumberFormat="1" applyFont="1" applyFill="1" applyBorder="1">
      <alignment vertical="center"/>
    </xf>
    <xf numFmtId="0" fontId="8" fillId="7" borderId="0" xfId="1" applyFont="1" applyFill="1" applyBorder="1">
      <alignment vertical="center"/>
    </xf>
    <xf numFmtId="0" fontId="8" fillId="7" borderId="40" xfId="1" applyFont="1" applyFill="1" applyBorder="1">
      <alignment vertical="center"/>
    </xf>
    <xf numFmtId="0" fontId="8" fillId="7" borderId="41" xfId="1" applyFont="1" applyFill="1" applyBorder="1">
      <alignment vertical="center"/>
    </xf>
    <xf numFmtId="0" fontId="8" fillId="7" borderId="42" xfId="1" applyFont="1" applyFill="1" applyBorder="1">
      <alignment vertical="center"/>
    </xf>
    <xf numFmtId="2" fontId="8" fillId="7" borderId="26" xfId="1" applyNumberFormat="1" applyFont="1" applyFill="1" applyBorder="1">
      <alignment vertical="center"/>
    </xf>
    <xf numFmtId="2" fontId="8" fillId="7" borderId="22" xfId="1" applyNumberFormat="1" applyFont="1" applyFill="1" applyBorder="1">
      <alignment vertical="center"/>
    </xf>
    <xf numFmtId="0" fontId="8" fillId="7" borderId="47" xfId="1" applyFont="1" applyFill="1" applyBorder="1">
      <alignment vertical="center"/>
    </xf>
    <xf numFmtId="0" fontId="8" fillId="6" borderId="48" xfId="1" applyFont="1" applyFill="1" applyBorder="1" applyAlignment="1">
      <alignment horizontal="center" vertical="center"/>
    </xf>
    <xf numFmtId="0" fontId="8" fillId="7" borderId="49" xfId="1" applyFont="1" applyFill="1" applyBorder="1">
      <alignment vertical="center"/>
    </xf>
    <xf numFmtId="0" fontId="8" fillId="7" borderId="46" xfId="1" applyFont="1" applyFill="1" applyBorder="1">
      <alignment vertical="center"/>
    </xf>
    <xf numFmtId="0" fontId="8" fillId="6" borderId="17" xfId="1" applyFont="1" applyFill="1" applyBorder="1" applyAlignment="1">
      <alignment horizontal="center" vertical="center"/>
    </xf>
    <xf numFmtId="0" fontId="8" fillId="7" borderId="38" xfId="1" applyFont="1" applyFill="1" applyBorder="1">
      <alignment vertical="center"/>
    </xf>
    <xf numFmtId="2" fontId="8" fillId="7" borderId="50" xfId="1" applyNumberFormat="1" applyFont="1" applyFill="1" applyBorder="1" applyAlignment="1">
      <alignment horizontal="center" vertical="center"/>
    </xf>
    <xf numFmtId="0" fontId="8" fillId="7" borderId="51" xfId="1" applyFont="1" applyFill="1" applyBorder="1">
      <alignment vertical="center"/>
    </xf>
    <xf numFmtId="2" fontId="8" fillId="7" borderId="47" xfId="1" applyNumberFormat="1" applyFont="1" applyFill="1" applyBorder="1">
      <alignment vertical="center"/>
    </xf>
    <xf numFmtId="2" fontId="8" fillId="7" borderId="38" xfId="1" applyNumberFormat="1" applyFont="1" applyFill="1" applyBorder="1">
      <alignment vertical="center"/>
    </xf>
    <xf numFmtId="2" fontId="8" fillId="7" borderId="1" xfId="6" applyNumberFormat="1" applyFont="1" applyFill="1" applyBorder="1"/>
    <xf numFmtId="6" fontId="8" fillId="7" borderId="1" xfId="10" applyFont="1" applyFill="1" applyBorder="1" applyAlignment="1"/>
    <xf numFmtId="0" fontId="8" fillId="0" borderId="47" xfId="1" applyFont="1" applyFill="1" applyBorder="1">
      <alignment vertical="center"/>
    </xf>
    <xf numFmtId="0" fontId="8" fillId="0" borderId="0" xfId="1" applyFont="1" applyFill="1" applyBorder="1">
      <alignment vertical="center"/>
    </xf>
    <xf numFmtId="0" fontId="8" fillId="0" borderId="41" xfId="1" applyFont="1" applyFill="1" applyBorder="1">
      <alignment vertical="center"/>
    </xf>
    <xf numFmtId="2" fontId="8" fillId="0" borderId="47" xfId="1" applyNumberFormat="1" applyFont="1" applyFill="1" applyBorder="1">
      <alignment vertical="center"/>
    </xf>
    <xf numFmtId="0" fontId="8" fillId="0" borderId="42" xfId="1" applyFont="1" applyFill="1" applyBorder="1">
      <alignment vertical="center"/>
    </xf>
    <xf numFmtId="0" fontId="8" fillId="0" borderId="1" xfId="1" applyFont="1" applyFill="1" applyBorder="1">
      <alignment vertical="center"/>
    </xf>
    <xf numFmtId="0" fontId="8" fillId="0" borderId="37" xfId="1" applyFont="1" applyFill="1" applyBorder="1">
      <alignment vertical="center"/>
    </xf>
    <xf numFmtId="0" fontId="8" fillId="0" borderId="28" xfId="1" applyFont="1" applyFill="1" applyBorder="1">
      <alignment vertical="center"/>
    </xf>
    <xf numFmtId="0" fontId="8" fillId="0" borderId="22" xfId="1" applyFont="1" applyFill="1" applyBorder="1">
      <alignment vertical="center"/>
    </xf>
    <xf numFmtId="0" fontId="8" fillId="0" borderId="30" xfId="1" applyNumberFormat="1" applyFont="1" applyFill="1" applyBorder="1">
      <alignment vertical="center"/>
    </xf>
    <xf numFmtId="0" fontId="8" fillId="0" borderId="52" xfId="1" applyNumberFormat="1" applyFont="1" applyFill="1" applyBorder="1">
      <alignment vertical="center"/>
    </xf>
    <xf numFmtId="6" fontId="8" fillId="0" borderId="1" xfId="10" applyFont="1" applyFill="1" applyBorder="1" applyAlignment="1"/>
    <xf numFmtId="2" fontId="8" fillId="0" borderId="1" xfId="6" applyNumberFormat="1" applyFont="1" applyFill="1" applyBorder="1"/>
    <xf numFmtId="0" fontId="8" fillId="0" borderId="38" xfId="1" applyFont="1" applyFill="1" applyBorder="1">
      <alignment vertical="center"/>
    </xf>
    <xf numFmtId="0" fontId="8" fillId="0" borderId="49" xfId="1" applyFont="1" applyFill="1" applyBorder="1">
      <alignment vertical="center"/>
    </xf>
    <xf numFmtId="2" fontId="8" fillId="0" borderId="49" xfId="1" applyNumberFormat="1" applyFont="1" applyFill="1" applyBorder="1">
      <alignment vertical="center"/>
    </xf>
    <xf numFmtId="2" fontId="8" fillId="0" borderId="38" xfId="1" applyNumberFormat="1" applyFont="1" applyFill="1" applyBorder="1">
      <alignment vertical="center"/>
    </xf>
    <xf numFmtId="0" fontId="8" fillId="6" borderId="43" xfId="1" applyFont="1" applyFill="1" applyBorder="1" applyAlignment="1">
      <alignment horizontal="center" vertical="center"/>
    </xf>
    <xf numFmtId="0" fontId="8" fillId="6" borderId="44" xfId="1" applyFont="1" applyFill="1" applyBorder="1" applyAlignment="1">
      <alignment horizontal="center" vertical="center"/>
    </xf>
    <xf numFmtId="2" fontId="8" fillId="7" borderId="45" xfId="1" applyNumberFormat="1" applyFont="1" applyFill="1" applyBorder="1" applyAlignment="1">
      <alignment horizontal="center" vertical="center"/>
    </xf>
    <xf numFmtId="2" fontId="8" fillId="7" borderId="46" xfId="1" applyNumberFormat="1" applyFont="1" applyFill="1" applyBorder="1" applyAlignment="1">
      <alignment horizontal="center" vertical="center"/>
    </xf>
  </cellXfs>
  <cellStyles count="11">
    <cellStyle name="桁区切り" xfId="9" builtinId="6"/>
    <cellStyle name="桁区切り 2" xfId="8"/>
    <cellStyle name="通貨" xfId="10" builtinId="7"/>
    <cellStyle name="通貨 2" xfId="2"/>
    <cellStyle name="標準" xfId="0" builtinId="0"/>
    <cellStyle name="標準 2" xfId="1"/>
    <cellStyle name="標準 3" xfId="3"/>
    <cellStyle name="標準 3 2" xfId="5"/>
    <cellStyle name="標準 4" xfId="4"/>
    <cellStyle name="標準_ピボット総合" xfId="7"/>
    <cellStyle name="標準_復習問題" xfId="6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390524</xdr:colOff>
      <xdr:row>13</xdr:row>
      <xdr:rowOff>219076</xdr:rowOff>
    </xdr:from>
    <xdr:to>
      <xdr:col>18</xdr:col>
      <xdr:colOff>228599</xdr:colOff>
      <xdr:row>22</xdr:row>
      <xdr:rowOff>38101</xdr:rowOff>
    </xdr:to>
    <xdr:sp macro="" textlink="">
      <xdr:nvSpPr>
        <xdr:cNvPr id="2" name="テキスト ボックス 1"/>
        <xdr:cNvSpPr txBox="1"/>
      </xdr:nvSpPr>
      <xdr:spPr>
        <a:xfrm>
          <a:off x="7820024" y="3352801"/>
          <a:ext cx="5324475" cy="19812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・血液型、身長別の度数分布表を作成せよ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・身長に関する集計を行え</a:t>
          </a:r>
          <a:endParaRPr kumimoji="1" lang="en-US" altLang="ja-JP" sz="1100"/>
        </a:p>
        <a:p>
          <a:r>
            <a:rPr kumimoji="1" lang="ja-JP" altLang="en-US" sz="1100"/>
            <a:t>・・平均身長、最長身長、最低身長を求めよ</a:t>
          </a:r>
          <a:endParaRPr kumimoji="1" lang="en-US" altLang="ja-JP" sz="1100"/>
        </a:p>
        <a:p>
          <a:r>
            <a:rPr kumimoji="1" lang="ja-JP" altLang="en-US" sz="1100"/>
            <a:t>・・血液型ごとの平均身長を求めよ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・身長</a:t>
          </a:r>
          <a:r>
            <a:rPr kumimoji="1" lang="en-US" altLang="ja-JP" sz="1100"/>
            <a:t>×</a:t>
          </a:r>
          <a:r>
            <a:rPr kumimoji="1" lang="ja-JP" altLang="en-US" sz="1100"/>
            <a:t>血液型でクロス集計を行え</a:t>
          </a:r>
          <a:endParaRPr kumimoji="1" lang="en-US" altLang="ja-JP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1323975</xdr:colOff>
      <xdr:row>9</xdr:row>
      <xdr:rowOff>47625</xdr:rowOff>
    </xdr:from>
    <xdr:to>
      <xdr:col>8</xdr:col>
      <xdr:colOff>752475</xdr:colOff>
      <xdr:row>20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429000" y="1590675"/>
          <a:ext cx="2743200" cy="1943100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店舗と商品名別の売上集計を行ってください。集計は売上合計と利益率について行うものとします。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さらにその際担当者別に結果が出力できるようにしてください。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月ごとの商品別の売上比率を比較できるような表およびグラフを、全店舗および各店舗ごとに作成してください。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209549</xdr:colOff>
      <xdr:row>10</xdr:row>
      <xdr:rowOff>142876</xdr:rowOff>
    </xdr:from>
    <xdr:to>
      <xdr:col>11</xdr:col>
      <xdr:colOff>152399</xdr:colOff>
      <xdr:row>18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2238374" y="2524126"/>
          <a:ext cx="4276725" cy="176212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・クラス別の人数、総合平均点、積立金合計金額を求めよ。</a:t>
          </a:r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・性別の人数、総合平均点、積立金合計金額を求めよ。</a:t>
          </a:r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・クラス、男女別人数、総合平均手、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積立合計金額を求めよ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・総合得点の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点区切りでの度数分布を作成せよ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※SUM,COUNT,AVERAGE,IF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関数のみを用いよ</a:t>
          </a:r>
          <a:endParaRPr kumimoji="1" lang="ja-JP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21</xdr:col>
      <xdr:colOff>0</xdr:colOff>
      <xdr:row>0</xdr:row>
      <xdr:rowOff>0</xdr:rowOff>
    </xdr:from>
    <xdr:to>
      <xdr:col>29</xdr:col>
      <xdr:colOff>532648</xdr:colOff>
      <xdr:row>27</xdr:row>
      <xdr:rowOff>18244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35050" y="0"/>
          <a:ext cx="6019048" cy="64476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561975</xdr:colOff>
      <xdr:row>16</xdr:row>
      <xdr:rowOff>104775</xdr:rowOff>
    </xdr:from>
    <xdr:to>
      <xdr:col>13</xdr:col>
      <xdr:colOff>219075</xdr:colOff>
      <xdr:row>24</xdr:row>
      <xdr:rowOff>66675</xdr:rowOff>
    </xdr:to>
    <xdr:sp macro="" textlink="">
      <xdr:nvSpPr>
        <xdr:cNvPr id="2" name="テキスト ボックス 1"/>
        <xdr:cNvSpPr txBox="1"/>
      </xdr:nvSpPr>
      <xdr:spPr>
        <a:xfrm>
          <a:off x="4924425" y="3971925"/>
          <a:ext cx="4829175" cy="18764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・血液型、身長別の度数分布表を作成せよ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・身長に関する集計を行え</a:t>
          </a:r>
          <a:endParaRPr kumimoji="1" lang="en-US" altLang="ja-JP" sz="1100"/>
        </a:p>
        <a:p>
          <a:r>
            <a:rPr kumimoji="1" lang="ja-JP" altLang="en-US" sz="1100"/>
            <a:t>・・平均身長、最長身長、最低身長を求めよ</a:t>
          </a:r>
          <a:endParaRPr kumimoji="1" lang="en-US" altLang="ja-JP" sz="1100"/>
        </a:p>
        <a:p>
          <a:r>
            <a:rPr kumimoji="1" lang="ja-JP" altLang="en-US" sz="1100"/>
            <a:t>・・血液型ごとの平均身長を求めよ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・身長</a:t>
          </a:r>
          <a:r>
            <a:rPr kumimoji="1" lang="en-US" altLang="ja-JP" sz="1100"/>
            <a:t>×</a:t>
          </a:r>
          <a:r>
            <a:rPr kumimoji="1" lang="ja-JP" altLang="en-US" sz="1100"/>
            <a:t>血液型でクロス集計を行え</a:t>
          </a:r>
          <a:endParaRPr kumimoji="1" lang="en-US" altLang="ja-JP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10</xdr:row>
      <xdr:rowOff>142876</xdr:rowOff>
    </xdr:from>
    <xdr:to>
      <xdr:col>11</xdr:col>
      <xdr:colOff>238125</xdr:colOff>
      <xdr:row>18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2238375" y="2524126"/>
          <a:ext cx="4362450" cy="176212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・クラス別の人数、総合平均点、積立金合計金額を求めよ。</a:t>
          </a:r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・性別の人数、総合平均点、積立金合計金額を求めよ。</a:t>
          </a:r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・クラス、男女別人数、総合平均手、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積立合計金額を求めよ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・総合得点の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点区切りでの度数分布を作成せよ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※SUMPRODUCT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関数のみを用いよ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21</xdr:col>
      <xdr:colOff>0</xdr:colOff>
      <xdr:row>0</xdr:row>
      <xdr:rowOff>0</xdr:rowOff>
    </xdr:from>
    <xdr:to>
      <xdr:col>29</xdr:col>
      <xdr:colOff>532648</xdr:colOff>
      <xdr:row>27</xdr:row>
      <xdr:rowOff>18244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35050" y="0"/>
          <a:ext cx="6019048" cy="64476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8</xdr:row>
      <xdr:rowOff>161926</xdr:rowOff>
    </xdr:from>
    <xdr:to>
      <xdr:col>10</xdr:col>
      <xdr:colOff>485774</xdr:colOff>
      <xdr:row>16</xdr:row>
      <xdr:rowOff>228601</xdr:rowOff>
    </xdr:to>
    <xdr:sp macro="" textlink="">
      <xdr:nvSpPr>
        <xdr:cNvPr id="2" name="テキスト ボックス 1"/>
        <xdr:cNvSpPr txBox="1"/>
      </xdr:nvSpPr>
      <xdr:spPr>
        <a:xfrm>
          <a:off x="2990850" y="2066926"/>
          <a:ext cx="4914899" cy="19716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・血液型、身長別の度数分布表を作成せよ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・身長に関する集計を行え</a:t>
          </a:r>
          <a:endParaRPr kumimoji="1" lang="en-US" altLang="ja-JP" sz="1100"/>
        </a:p>
        <a:p>
          <a:r>
            <a:rPr kumimoji="1" lang="ja-JP" altLang="en-US" sz="1100"/>
            <a:t>・・平均身長、最長身長、最低身長を求めよ</a:t>
          </a:r>
          <a:endParaRPr kumimoji="1" lang="en-US" altLang="ja-JP" sz="1100"/>
        </a:p>
        <a:p>
          <a:r>
            <a:rPr kumimoji="1" lang="ja-JP" altLang="en-US" sz="1100"/>
            <a:t>・・血液型ごとの平均身長を求めよ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・身長</a:t>
          </a:r>
          <a:r>
            <a:rPr kumimoji="1" lang="en-US" altLang="ja-JP" sz="1100"/>
            <a:t>×</a:t>
          </a:r>
          <a:r>
            <a:rPr kumimoji="1" lang="ja-JP" altLang="en-US" sz="1100"/>
            <a:t>血液型でクロス集計を行え</a:t>
          </a:r>
          <a:endParaRPr kumimoji="1" lang="en-US" altLang="ja-JP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3</xdr:row>
      <xdr:rowOff>104775</xdr:rowOff>
    </xdr:from>
    <xdr:to>
      <xdr:col>9</xdr:col>
      <xdr:colOff>85725</xdr:colOff>
      <xdr:row>11</xdr:row>
      <xdr:rowOff>209550</xdr:rowOff>
    </xdr:to>
    <xdr:sp macro="" textlink="">
      <xdr:nvSpPr>
        <xdr:cNvPr id="3" name="テキスト ボックス 2"/>
        <xdr:cNvSpPr txBox="1"/>
      </xdr:nvSpPr>
      <xdr:spPr>
        <a:xfrm>
          <a:off x="514350" y="819150"/>
          <a:ext cx="4895850" cy="20097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・クラス別の人数、総合平均点、積立金合計金額を求めよ。</a:t>
          </a:r>
          <a:endParaRPr kumimoji="1" lang="en-US" altLang="ja-JP" sz="1100"/>
        </a:p>
        <a:p>
          <a:endParaRPr kumimoji="1" lang="en-US" altLang="ja-JP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・性別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の人数、総合平均点、積立金合計金額を求めよ。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・クラス、男女別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人数、総合平均手、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積立合計金額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を求めよ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・総合得点の</a:t>
          </a:r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25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点区切りでの度数分布を作成せよ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21</xdr:col>
      <xdr:colOff>27513</xdr:colOff>
      <xdr:row>49</xdr:row>
      <xdr:rowOff>46905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34225" y="5953125"/>
          <a:ext cx="8495238" cy="576190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123825</xdr:colOff>
      <xdr:row>8</xdr:row>
      <xdr:rowOff>219075</xdr:rowOff>
    </xdr:from>
    <xdr:to>
      <xdr:col>18</xdr:col>
      <xdr:colOff>409575</xdr:colOff>
      <xdr:row>21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9820275" y="2152650"/>
          <a:ext cx="3714750" cy="29432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/>
            <a:t>1.B2:B34</a:t>
          </a:r>
          <a:r>
            <a:rPr kumimoji="1" lang="ja-JP" altLang="en-US" sz="1100"/>
            <a:t>は「血液型」</a:t>
          </a:r>
          <a:endParaRPr kumimoji="1" lang="en-US" altLang="ja-JP" sz="1100"/>
        </a:p>
        <a:p>
          <a:r>
            <a:rPr kumimoji="1" lang="en-US" altLang="ja-JP" sz="1100"/>
            <a:t>2.C2:C34</a:t>
          </a:r>
          <a:r>
            <a:rPr kumimoji="1" lang="ja-JP" altLang="en-US" sz="1100"/>
            <a:t>は「身長」</a:t>
          </a:r>
          <a:endParaRPr kumimoji="1" lang="en-US" altLang="ja-JP" sz="1100"/>
        </a:p>
        <a:p>
          <a:r>
            <a:rPr kumimoji="1" lang="en-US" altLang="ja-JP" sz="1100"/>
            <a:t>3.T2:T5</a:t>
          </a:r>
          <a:r>
            <a:rPr kumimoji="1" lang="ja-JP" altLang="en-US" sz="1100"/>
            <a:t>は「血液型種別」</a:t>
          </a:r>
          <a:endParaRPr kumimoji="1" lang="en-US" altLang="ja-JP" sz="1100"/>
        </a:p>
        <a:p>
          <a:r>
            <a:rPr kumimoji="1" lang="en-US" altLang="ja-JP" sz="1100"/>
            <a:t>4.U2:U7</a:t>
          </a:r>
          <a:r>
            <a:rPr kumimoji="1" lang="ja-JP" altLang="en-US" sz="1100"/>
            <a:t>は「身長区切り下限」</a:t>
          </a:r>
          <a:endParaRPr kumimoji="1" lang="en-US" altLang="ja-JP" sz="1100"/>
        </a:p>
        <a:p>
          <a:r>
            <a:rPr kumimoji="1" lang="en-US" altLang="ja-JP" sz="1100"/>
            <a:t>5.V2:V7</a:t>
          </a:r>
          <a:r>
            <a:rPr kumimoji="1" lang="ja-JP" altLang="en-US" sz="1100"/>
            <a:t>は「身長区切り上限」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・血液型、身長別の度数分布表を作成せよ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・身長に関する集計を行え</a:t>
          </a:r>
          <a:endParaRPr kumimoji="1" lang="en-US" altLang="ja-JP" sz="1100"/>
        </a:p>
        <a:p>
          <a:r>
            <a:rPr kumimoji="1" lang="ja-JP" altLang="en-US" sz="1100"/>
            <a:t>・・平均身長、最長身長、最低身長を求めよ</a:t>
          </a:r>
          <a:endParaRPr kumimoji="1" lang="en-US" altLang="ja-JP" sz="1100"/>
        </a:p>
        <a:p>
          <a:r>
            <a:rPr kumimoji="1" lang="ja-JP" altLang="en-US" sz="1100"/>
            <a:t>・・血液型ごとの平均身長を求めよ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・身長</a:t>
          </a:r>
          <a:r>
            <a:rPr kumimoji="1" lang="en-US" altLang="ja-JP" sz="1100"/>
            <a:t>×</a:t>
          </a:r>
          <a:r>
            <a:rPr kumimoji="1" lang="ja-JP" altLang="en-US" sz="1100"/>
            <a:t>血液型でクロス集計を行え</a:t>
          </a:r>
          <a:endParaRPr kumimoji="1" lang="en-US" altLang="ja-JP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209549</xdr:colOff>
      <xdr:row>10</xdr:row>
      <xdr:rowOff>142876</xdr:rowOff>
    </xdr:from>
    <xdr:to>
      <xdr:col>11</xdr:col>
      <xdr:colOff>114299</xdr:colOff>
      <xdr:row>21</xdr:row>
      <xdr:rowOff>209551</xdr:rowOff>
    </xdr:to>
    <xdr:sp macro="" textlink="">
      <xdr:nvSpPr>
        <xdr:cNvPr id="3" name="テキスト ボックス 2"/>
        <xdr:cNvSpPr txBox="1"/>
      </xdr:nvSpPr>
      <xdr:spPr>
        <a:xfrm>
          <a:off x="2238374" y="2524126"/>
          <a:ext cx="4238625" cy="26860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・クラス別の人数、総合平均点、積立金合計金額を求めよ。</a:t>
          </a:r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・性別の人数、総合平均点、積立金合計金額を求めよ。</a:t>
          </a:r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・クラス、男女別人数、総合平均手、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積立合計金額を求めよ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・総合得点の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点区切りでの度数分布を作成せよ</a:t>
          </a:r>
          <a:endParaRPr lang="ja-JP" altLang="ja-JP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kumimoji="1" lang="en-US" altLang="ja-JP" sz="1100"/>
        </a:p>
        <a:p>
          <a:r>
            <a:rPr kumimoji="1" lang="en-US" altLang="ja-JP" sz="1100"/>
            <a:t>※COUNTIFS,SUMIFS,AVERAGEIFS</a:t>
          </a:r>
          <a:r>
            <a:rPr kumimoji="1" lang="ja-JP" altLang="en-US" sz="1100"/>
            <a:t>関数を用いること</a:t>
          </a:r>
        </a:p>
      </xdr:txBody>
    </xdr:sp>
    <xdr:clientData/>
  </xdr:twoCellAnchor>
  <xdr:twoCellAnchor editAs="oneCell">
    <xdr:from>
      <xdr:col>21</xdr:col>
      <xdr:colOff>0</xdr:colOff>
      <xdr:row>0</xdr:row>
      <xdr:rowOff>0</xdr:rowOff>
    </xdr:from>
    <xdr:to>
      <xdr:col>29</xdr:col>
      <xdr:colOff>532648</xdr:colOff>
      <xdr:row>27</xdr:row>
      <xdr:rowOff>18244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35050" y="0"/>
          <a:ext cx="6019048" cy="644761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21</xdr:row>
      <xdr:rowOff>95250</xdr:rowOff>
    </xdr:from>
    <xdr:to>
      <xdr:col>10</xdr:col>
      <xdr:colOff>581025</xdr:colOff>
      <xdr:row>38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81450" y="3771900"/>
          <a:ext cx="3276600" cy="29051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左のデータはある看護学校の学生へのアンケート調査の一部である。各問の質問は以下の通りであった。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問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服装には気を使っていますか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気を使っている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どちらかといえば使っている 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どちらかといえば無頓着 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無頓着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問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今の自分の顔に満足していますか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とても満足している 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満足している 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不満がある 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とても不満がある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右の集計表を完成させよ。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workbookViewId="0"/>
  </sheetViews>
  <sheetFormatPr defaultRowHeight="18.75"/>
  <cols>
    <col min="1" max="1" width="11" style="47" customWidth="1"/>
    <col min="2" max="4" width="9" style="47"/>
    <col min="5" max="5" width="9.625" style="47" customWidth="1"/>
    <col min="6" max="7" width="9" style="47"/>
    <col min="8" max="8" width="11.75" style="47" customWidth="1"/>
    <col min="9" max="9" width="11.125" style="47" bestFit="1" customWidth="1"/>
    <col min="10" max="18" width="9" style="47"/>
    <col min="19" max="19" width="10.75" style="47" customWidth="1"/>
    <col min="20" max="21" width="15.125" style="47" bestFit="1" customWidth="1"/>
    <col min="22" max="16384" width="9" style="47"/>
  </cols>
  <sheetData>
    <row r="1" spans="1:17">
      <c r="A1" s="48" t="s">
        <v>178</v>
      </c>
      <c r="B1" s="49" t="s">
        <v>84</v>
      </c>
      <c r="C1" s="50" t="s">
        <v>85</v>
      </c>
      <c r="E1" s="59" t="s">
        <v>84</v>
      </c>
      <c r="F1" s="100" t="s">
        <v>86</v>
      </c>
      <c r="H1" s="51"/>
      <c r="I1" s="52" t="s">
        <v>85</v>
      </c>
      <c r="K1" s="82"/>
      <c r="L1" s="83">
        <v>145</v>
      </c>
      <c r="M1" s="83">
        <v>150</v>
      </c>
      <c r="N1" s="83">
        <v>155</v>
      </c>
      <c r="O1" s="83">
        <v>160</v>
      </c>
      <c r="P1" s="83">
        <v>165</v>
      </c>
      <c r="Q1" s="84" t="s">
        <v>164</v>
      </c>
    </row>
    <row r="2" spans="1:17">
      <c r="A2" s="53" t="s">
        <v>64</v>
      </c>
      <c r="B2" s="54" t="s">
        <v>88</v>
      </c>
      <c r="C2" s="55">
        <v>152</v>
      </c>
      <c r="E2" s="60" t="s">
        <v>88</v>
      </c>
      <c r="F2" s="101"/>
      <c r="H2" s="53" t="s">
        <v>89</v>
      </c>
      <c r="I2" s="95"/>
      <c r="K2" s="85" t="s">
        <v>88</v>
      </c>
      <c r="L2" s="78"/>
      <c r="M2" s="113"/>
      <c r="N2" s="113"/>
      <c r="O2" s="113"/>
      <c r="P2" s="78"/>
      <c r="Q2" s="56"/>
    </row>
    <row r="3" spans="1:17">
      <c r="A3" s="53" t="s">
        <v>139</v>
      </c>
      <c r="B3" s="54" t="s">
        <v>94</v>
      </c>
      <c r="C3" s="55">
        <v>155</v>
      </c>
      <c r="E3" s="61" t="s">
        <v>90</v>
      </c>
      <c r="F3" s="121"/>
      <c r="H3" s="53" t="s">
        <v>91</v>
      </c>
      <c r="I3" s="56"/>
      <c r="K3" s="85" t="s">
        <v>90</v>
      </c>
      <c r="L3" s="113"/>
      <c r="M3" s="113"/>
      <c r="N3" s="113"/>
      <c r="O3" s="113"/>
      <c r="P3" s="113"/>
      <c r="Q3" s="116"/>
    </row>
    <row r="4" spans="1:17" ht="19.5" thickBot="1">
      <c r="A4" s="53" t="s">
        <v>83</v>
      </c>
      <c r="B4" s="54" t="s">
        <v>94</v>
      </c>
      <c r="C4" s="55">
        <v>156</v>
      </c>
      <c r="E4" s="61" t="s">
        <v>92</v>
      </c>
      <c r="F4" s="121"/>
      <c r="H4" s="57" t="s">
        <v>93</v>
      </c>
      <c r="I4" s="58"/>
      <c r="K4" s="85" t="s">
        <v>92</v>
      </c>
      <c r="L4" s="113"/>
      <c r="M4" s="113"/>
      <c r="N4" s="113"/>
      <c r="O4" s="113"/>
      <c r="P4" s="113"/>
      <c r="Q4" s="116"/>
    </row>
    <row r="5" spans="1:17">
      <c r="A5" s="53" t="s">
        <v>149</v>
      </c>
      <c r="B5" s="54" t="s">
        <v>92</v>
      </c>
      <c r="C5" s="55">
        <v>163</v>
      </c>
      <c r="E5" s="61" t="s">
        <v>94</v>
      </c>
      <c r="F5" s="121"/>
      <c r="K5" s="85" t="s">
        <v>94</v>
      </c>
      <c r="L5" s="113"/>
      <c r="M5" s="113"/>
      <c r="N5" s="113"/>
      <c r="O5" s="113"/>
      <c r="P5" s="113"/>
      <c r="Q5" s="116"/>
    </row>
    <row r="6" spans="1:17" ht="19.5" thickBot="1">
      <c r="A6" s="53" t="s">
        <v>140</v>
      </c>
      <c r="B6" s="54" t="s">
        <v>11</v>
      </c>
      <c r="C6" s="55">
        <v>167</v>
      </c>
      <c r="E6" s="65" t="s">
        <v>95</v>
      </c>
      <c r="F6" s="99"/>
      <c r="K6" s="86" t="s">
        <v>164</v>
      </c>
      <c r="L6" s="87"/>
      <c r="M6" s="114"/>
      <c r="N6" s="114"/>
      <c r="O6" s="114"/>
      <c r="P6" s="114"/>
      <c r="Q6" s="115"/>
    </row>
    <row r="7" spans="1:17" ht="19.5" thickBot="1">
      <c r="A7" s="53" t="s">
        <v>141</v>
      </c>
      <c r="B7" s="54" t="s">
        <v>92</v>
      </c>
      <c r="C7" s="55">
        <v>159</v>
      </c>
    </row>
    <row r="8" spans="1:17">
      <c r="A8" s="53" t="s">
        <v>147</v>
      </c>
      <c r="B8" s="54" t="s">
        <v>92</v>
      </c>
      <c r="C8" s="55">
        <v>154</v>
      </c>
      <c r="E8" s="59" t="s">
        <v>156</v>
      </c>
      <c r="F8" s="100" t="s">
        <v>86</v>
      </c>
      <c r="H8" s="59" t="s">
        <v>84</v>
      </c>
      <c r="I8" s="100" t="s">
        <v>129</v>
      </c>
    </row>
    <row r="9" spans="1:17">
      <c r="A9" s="53" t="s">
        <v>127</v>
      </c>
      <c r="B9" s="54" t="s">
        <v>88</v>
      </c>
      <c r="C9" s="55">
        <v>155</v>
      </c>
      <c r="E9" s="60">
        <v>140</v>
      </c>
      <c r="F9" s="101"/>
      <c r="H9" s="60" t="s">
        <v>88</v>
      </c>
      <c r="I9" s="105"/>
    </row>
    <row r="10" spans="1:17">
      <c r="A10" s="53" t="s">
        <v>81</v>
      </c>
      <c r="B10" s="54" t="s">
        <v>88</v>
      </c>
      <c r="C10" s="55">
        <v>154</v>
      </c>
      <c r="E10" s="61">
        <v>145</v>
      </c>
      <c r="F10" s="121"/>
      <c r="H10" s="61" t="s">
        <v>90</v>
      </c>
      <c r="I10" s="124"/>
    </row>
    <row r="11" spans="1:17">
      <c r="A11" s="53" t="s">
        <v>142</v>
      </c>
      <c r="B11" s="54" t="s">
        <v>7</v>
      </c>
      <c r="C11" s="55">
        <v>156</v>
      </c>
      <c r="E11" s="61">
        <v>150</v>
      </c>
      <c r="F11" s="121"/>
      <c r="H11" s="61" t="s">
        <v>92</v>
      </c>
      <c r="I11" s="124"/>
    </row>
    <row r="12" spans="1:17">
      <c r="A12" s="53" t="s">
        <v>125</v>
      </c>
      <c r="B12" s="54" t="s">
        <v>88</v>
      </c>
      <c r="C12" s="55">
        <v>152</v>
      </c>
      <c r="E12" s="61">
        <v>155</v>
      </c>
      <c r="F12" s="121"/>
      <c r="H12" s="61" t="s">
        <v>94</v>
      </c>
      <c r="I12" s="124"/>
    </row>
    <row r="13" spans="1:17" ht="19.5" thickBot="1">
      <c r="A13" s="53" t="s">
        <v>137</v>
      </c>
      <c r="B13" s="54" t="s">
        <v>88</v>
      </c>
      <c r="C13" s="55">
        <v>158</v>
      </c>
      <c r="E13" s="61">
        <v>160</v>
      </c>
      <c r="F13" s="121"/>
      <c r="H13" s="65" t="s">
        <v>130</v>
      </c>
      <c r="I13" s="102"/>
    </row>
    <row r="14" spans="1:17">
      <c r="A14" s="53" t="s">
        <v>138</v>
      </c>
      <c r="B14" s="54" t="s">
        <v>92</v>
      </c>
      <c r="C14" s="55">
        <v>156</v>
      </c>
      <c r="E14" s="63">
        <v>165</v>
      </c>
      <c r="F14" s="101"/>
    </row>
    <row r="15" spans="1:17" ht="19.5" thickBot="1">
      <c r="A15" s="53" t="s">
        <v>143</v>
      </c>
      <c r="B15" s="54" t="s">
        <v>94</v>
      </c>
      <c r="C15" s="55">
        <v>155</v>
      </c>
      <c r="E15" s="65" t="s">
        <v>95</v>
      </c>
      <c r="F15" s="99"/>
    </row>
    <row r="16" spans="1:17" ht="19.5" thickBot="1">
      <c r="A16" s="53" t="s">
        <v>145</v>
      </c>
      <c r="B16" s="54" t="s">
        <v>7</v>
      </c>
      <c r="C16" s="55">
        <v>154</v>
      </c>
    </row>
    <row r="17" spans="1:6">
      <c r="A17" s="53" t="s">
        <v>135</v>
      </c>
      <c r="B17" s="54" t="s">
        <v>88</v>
      </c>
      <c r="C17" s="55">
        <v>158</v>
      </c>
      <c r="E17" s="51" t="s">
        <v>157</v>
      </c>
      <c r="F17" s="97" t="s">
        <v>86</v>
      </c>
    </row>
    <row r="18" spans="1:6">
      <c r="A18" s="53" t="s">
        <v>55</v>
      </c>
      <c r="B18" s="54" t="s">
        <v>88</v>
      </c>
      <c r="C18" s="55">
        <v>160</v>
      </c>
      <c r="E18" s="61">
        <v>145</v>
      </c>
      <c r="F18" s="98"/>
    </row>
    <row r="19" spans="1:6">
      <c r="A19" s="53" t="s">
        <v>136</v>
      </c>
      <c r="B19" s="54" t="s">
        <v>88</v>
      </c>
      <c r="C19" s="55">
        <v>155</v>
      </c>
      <c r="E19" s="61">
        <v>150</v>
      </c>
      <c r="F19" s="98"/>
    </row>
    <row r="20" spans="1:6">
      <c r="A20" s="53" t="s">
        <v>123</v>
      </c>
      <c r="B20" s="54" t="s">
        <v>92</v>
      </c>
      <c r="C20" s="55">
        <v>150</v>
      </c>
      <c r="E20" s="61">
        <v>155</v>
      </c>
      <c r="F20" s="122"/>
    </row>
    <row r="21" spans="1:6">
      <c r="A21" s="53" t="s">
        <v>152</v>
      </c>
      <c r="B21" s="54" t="s">
        <v>7</v>
      </c>
      <c r="C21" s="55">
        <v>153</v>
      </c>
      <c r="E21" s="61">
        <v>160</v>
      </c>
      <c r="F21" s="122"/>
    </row>
    <row r="22" spans="1:6">
      <c r="A22" s="53" t="s">
        <v>60</v>
      </c>
      <c r="B22" s="54" t="s">
        <v>92</v>
      </c>
      <c r="C22" s="55">
        <v>158</v>
      </c>
      <c r="E22" s="61">
        <v>165</v>
      </c>
      <c r="F22" s="122"/>
    </row>
    <row r="23" spans="1:6">
      <c r="A23" s="53" t="s">
        <v>150</v>
      </c>
      <c r="B23" s="54" t="s">
        <v>92</v>
      </c>
      <c r="C23" s="55">
        <v>153</v>
      </c>
      <c r="E23" s="63">
        <v>170</v>
      </c>
      <c r="F23" s="122"/>
    </row>
    <row r="24" spans="1:6" ht="19.5" thickBot="1">
      <c r="A24" s="53" t="s">
        <v>80</v>
      </c>
      <c r="B24" s="54" t="s">
        <v>92</v>
      </c>
      <c r="C24" s="55">
        <v>152</v>
      </c>
      <c r="E24" s="65" t="s">
        <v>95</v>
      </c>
      <c r="F24" s="99"/>
    </row>
    <row r="25" spans="1:6">
      <c r="A25" s="53" t="s">
        <v>146</v>
      </c>
      <c r="B25" s="54" t="s">
        <v>11</v>
      </c>
      <c r="C25" s="55">
        <v>156</v>
      </c>
    </row>
    <row r="26" spans="1:6">
      <c r="A26" s="53" t="s">
        <v>82</v>
      </c>
      <c r="B26" s="54" t="s">
        <v>11</v>
      </c>
      <c r="C26" s="55">
        <v>156</v>
      </c>
    </row>
    <row r="27" spans="1:6">
      <c r="A27" s="53" t="s">
        <v>121</v>
      </c>
      <c r="B27" s="54" t="s">
        <v>92</v>
      </c>
      <c r="C27" s="55">
        <v>160</v>
      </c>
    </row>
    <row r="28" spans="1:6">
      <c r="A28" s="53" t="s">
        <v>52</v>
      </c>
      <c r="B28" s="54" t="s">
        <v>88</v>
      </c>
      <c r="C28" s="55">
        <v>167</v>
      </c>
    </row>
    <row r="29" spans="1:6">
      <c r="A29" s="53" t="s">
        <v>151</v>
      </c>
      <c r="B29" s="54" t="s">
        <v>92</v>
      </c>
      <c r="C29" s="55">
        <v>160</v>
      </c>
    </row>
    <row r="30" spans="1:6">
      <c r="A30" s="53" t="s">
        <v>61</v>
      </c>
      <c r="B30" s="54" t="s">
        <v>7</v>
      </c>
      <c r="C30" s="55">
        <v>149</v>
      </c>
    </row>
    <row r="31" spans="1:6">
      <c r="A31" s="53" t="s">
        <v>148</v>
      </c>
      <c r="B31" s="54" t="s">
        <v>88</v>
      </c>
      <c r="C31" s="55">
        <v>157</v>
      </c>
    </row>
    <row r="32" spans="1:6">
      <c r="A32" s="53" t="s">
        <v>63</v>
      </c>
      <c r="B32" s="54" t="s">
        <v>11</v>
      </c>
      <c r="C32" s="55">
        <v>145</v>
      </c>
    </row>
    <row r="33" spans="1:3">
      <c r="A33" s="53" t="s">
        <v>153</v>
      </c>
      <c r="B33" s="54" t="s">
        <v>92</v>
      </c>
      <c r="C33" s="55">
        <v>168</v>
      </c>
    </row>
    <row r="34" spans="1:3">
      <c r="A34" s="53" t="s">
        <v>144</v>
      </c>
      <c r="B34" s="54" t="s">
        <v>7</v>
      </c>
      <c r="C34" s="55">
        <v>152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01"/>
  <sheetViews>
    <sheetView workbookViewId="0">
      <selection activeCell="G17" sqref="G17"/>
    </sheetView>
  </sheetViews>
  <sheetFormatPr defaultRowHeight="13.5"/>
  <cols>
    <col min="1" max="1" width="6" style="4" customWidth="1"/>
    <col min="2" max="2" width="10.625" style="5" customWidth="1"/>
    <col min="3" max="3" width="10.625" style="4" customWidth="1"/>
    <col min="4" max="4" width="13.5" style="3" customWidth="1"/>
    <col min="5" max="5" width="19.5" style="3" customWidth="1"/>
    <col min="6" max="6" width="9.375" style="3" customWidth="1"/>
    <col min="7" max="7" width="9.5" style="3" customWidth="1"/>
    <col min="8" max="8" width="7.125" style="3" customWidth="1"/>
    <col min="9" max="9" width="10" style="3" customWidth="1"/>
    <col min="10" max="10" width="9.25" style="3" customWidth="1"/>
    <col min="11" max="11" width="4.75" style="3" customWidth="1"/>
    <col min="12" max="12" width="18.625" style="3" customWidth="1"/>
    <col min="13" max="13" width="8.625" style="3" customWidth="1"/>
    <col min="14" max="16384" width="9" style="3"/>
  </cols>
  <sheetData>
    <row r="1" spans="1:14" s="25" customFormat="1" ht="14.25" thickBot="1">
      <c r="A1" s="29" t="s">
        <v>79</v>
      </c>
      <c r="B1" s="28" t="s">
        <v>3</v>
      </c>
      <c r="C1" s="28" t="s">
        <v>78</v>
      </c>
      <c r="D1" s="28" t="s">
        <v>77</v>
      </c>
      <c r="E1" s="28" t="s">
        <v>71</v>
      </c>
      <c r="F1" s="28" t="s">
        <v>76</v>
      </c>
      <c r="G1" s="28" t="s">
        <v>75</v>
      </c>
      <c r="H1" s="28" t="s">
        <v>74</v>
      </c>
      <c r="I1" s="27" t="s">
        <v>73</v>
      </c>
      <c r="J1" s="26" t="s">
        <v>72</v>
      </c>
    </row>
    <row r="2" spans="1:14" ht="14.25" thickTop="1">
      <c r="A2" s="21">
        <v>1</v>
      </c>
      <c r="B2" s="20">
        <v>37295</v>
      </c>
      <c r="C2" s="19" t="s">
        <v>51</v>
      </c>
      <c r="D2" s="18" t="s">
        <v>64</v>
      </c>
      <c r="E2" s="18" t="s">
        <v>62</v>
      </c>
      <c r="F2" s="18"/>
      <c r="G2" s="17"/>
      <c r="H2" s="16">
        <v>2</v>
      </c>
      <c r="I2" s="15"/>
      <c r="J2" s="14"/>
      <c r="L2" s="24" t="s">
        <v>71</v>
      </c>
      <c r="M2" s="24" t="s">
        <v>70</v>
      </c>
      <c r="N2" s="24" t="s">
        <v>69</v>
      </c>
    </row>
    <row r="3" spans="1:14">
      <c r="A3" s="21">
        <v>2</v>
      </c>
      <c r="B3" s="20">
        <v>37296</v>
      </c>
      <c r="C3" s="19" t="s">
        <v>53</v>
      </c>
      <c r="D3" s="18" t="s">
        <v>60</v>
      </c>
      <c r="E3" s="18" t="s">
        <v>59</v>
      </c>
      <c r="F3" s="18"/>
      <c r="G3" s="17"/>
      <c r="H3" s="16">
        <v>2</v>
      </c>
      <c r="I3" s="15"/>
      <c r="J3" s="14"/>
      <c r="L3" s="23" t="s">
        <v>50</v>
      </c>
      <c r="M3" s="23">
        <v>6000</v>
      </c>
      <c r="N3" s="22">
        <v>9800</v>
      </c>
    </row>
    <row r="4" spans="1:14">
      <c r="A4" s="21">
        <v>3</v>
      </c>
      <c r="B4" s="20">
        <v>37297</v>
      </c>
      <c r="C4" s="19" t="s">
        <v>56</v>
      </c>
      <c r="D4" s="18" t="s">
        <v>55</v>
      </c>
      <c r="E4" s="18" t="s">
        <v>54</v>
      </c>
      <c r="F4" s="18"/>
      <c r="G4" s="17"/>
      <c r="H4" s="16">
        <v>15</v>
      </c>
      <c r="I4" s="15"/>
      <c r="J4" s="14"/>
      <c r="L4" s="23" t="s">
        <v>68</v>
      </c>
      <c r="M4" s="23">
        <v>7500</v>
      </c>
      <c r="N4" s="22">
        <v>13000</v>
      </c>
    </row>
    <row r="5" spans="1:14">
      <c r="A5" s="21">
        <v>4</v>
      </c>
      <c r="B5" s="20">
        <v>37298</v>
      </c>
      <c r="C5" s="19" t="s">
        <v>56</v>
      </c>
      <c r="D5" s="18" t="s">
        <v>61</v>
      </c>
      <c r="E5" s="18" t="s">
        <v>59</v>
      </c>
      <c r="F5" s="18"/>
      <c r="G5" s="17"/>
      <c r="H5" s="16">
        <v>5</v>
      </c>
      <c r="I5" s="15"/>
      <c r="J5" s="14"/>
      <c r="L5" s="23" t="s">
        <v>54</v>
      </c>
      <c r="M5" s="23">
        <v>10000</v>
      </c>
      <c r="N5" s="22">
        <v>15600</v>
      </c>
    </row>
    <row r="6" spans="1:14">
      <c r="A6" s="21">
        <v>5</v>
      </c>
      <c r="B6" s="20">
        <v>37299</v>
      </c>
      <c r="C6" s="19" t="s">
        <v>53</v>
      </c>
      <c r="D6" s="18" t="s">
        <v>60</v>
      </c>
      <c r="E6" s="18" t="s">
        <v>62</v>
      </c>
      <c r="F6" s="18"/>
      <c r="G6" s="17"/>
      <c r="H6" s="16">
        <v>2</v>
      </c>
      <c r="I6" s="15"/>
      <c r="J6" s="14"/>
      <c r="L6" s="23" t="s">
        <v>67</v>
      </c>
      <c r="M6" s="23">
        <v>18000</v>
      </c>
      <c r="N6" s="22">
        <v>23000</v>
      </c>
    </row>
    <row r="7" spans="1:14">
      <c r="A7" s="21">
        <v>6</v>
      </c>
      <c r="B7" s="20">
        <v>37300</v>
      </c>
      <c r="C7" s="19" t="s">
        <v>53</v>
      </c>
      <c r="D7" s="18" t="s">
        <v>60</v>
      </c>
      <c r="E7" s="18" t="s">
        <v>57</v>
      </c>
      <c r="F7" s="18"/>
      <c r="G7" s="17"/>
      <c r="H7" s="16">
        <v>12</v>
      </c>
      <c r="I7" s="15"/>
      <c r="J7" s="14"/>
      <c r="L7" s="23" t="s">
        <v>66</v>
      </c>
      <c r="M7" s="23">
        <v>23000</v>
      </c>
      <c r="N7" s="22">
        <v>34000</v>
      </c>
    </row>
    <row r="8" spans="1:14">
      <c r="A8" s="21">
        <v>7</v>
      </c>
      <c r="B8" s="20">
        <v>37301</v>
      </c>
      <c r="C8" s="19" t="s">
        <v>53</v>
      </c>
      <c r="D8" s="18" t="s">
        <v>52</v>
      </c>
      <c r="E8" s="18" t="s">
        <v>54</v>
      </c>
      <c r="F8" s="18"/>
      <c r="G8" s="17"/>
      <c r="H8" s="16">
        <v>17</v>
      </c>
      <c r="I8" s="15"/>
      <c r="J8" s="14"/>
      <c r="L8" s="23" t="s">
        <v>65</v>
      </c>
      <c r="M8" s="23">
        <v>175000</v>
      </c>
      <c r="N8" s="22">
        <v>220000</v>
      </c>
    </row>
    <row r="9" spans="1:14">
      <c r="A9" s="21">
        <v>8</v>
      </c>
      <c r="B9" s="20">
        <v>37302</v>
      </c>
      <c r="C9" s="19" t="s">
        <v>56</v>
      </c>
      <c r="D9" s="18" t="s">
        <v>55</v>
      </c>
      <c r="E9" s="18" t="s">
        <v>57</v>
      </c>
      <c r="F9" s="18"/>
      <c r="G9" s="17"/>
      <c r="H9" s="16">
        <v>4</v>
      </c>
      <c r="I9" s="15"/>
      <c r="J9" s="14"/>
    </row>
    <row r="10" spans="1:14">
      <c r="A10" s="21">
        <v>9</v>
      </c>
      <c r="B10" s="20">
        <v>37303</v>
      </c>
      <c r="C10" s="19" t="s">
        <v>51</v>
      </c>
      <c r="D10" s="18" t="s">
        <v>63</v>
      </c>
      <c r="E10" s="18" t="s">
        <v>57</v>
      </c>
      <c r="F10" s="18"/>
      <c r="G10" s="17"/>
      <c r="H10" s="16">
        <v>15</v>
      </c>
      <c r="I10" s="15"/>
      <c r="J10" s="14"/>
    </row>
    <row r="11" spans="1:14">
      <c r="A11" s="21">
        <v>10</v>
      </c>
      <c r="B11" s="20">
        <v>37304</v>
      </c>
      <c r="C11" s="19" t="s">
        <v>51</v>
      </c>
      <c r="D11" s="18" t="s">
        <v>64</v>
      </c>
      <c r="E11" s="18" t="s">
        <v>54</v>
      </c>
      <c r="F11" s="18"/>
      <c r="G11" s="17"/>
      <c r="H11" s="16">
        <v>18</v>
      </c>
      <c r="I11" s="15"/>
      <c r="J11" s="14"/>
    </row>
    <row r="12" spans="1:14">
      <c r="A12" s="21">
        <v>11</v>
      </c>
      <c r="B12" s="20">
        <v>37305</v>
      </c>
      <c r="C12" s="19" t="s">
        <v>56</v>
      </c>
      <c r="D12" s="18" t="s">
        <v>55</v>
      </c>
      <c r="E12" s="18" t="s">
        <v>50</v>
      </c>
      <c r="F12" s="18"/>
      <c r="G12" s="17"/>
      <c r="H12" s="16">
        <v>15</v>
      </c>
      <c r="I12" s="15"/>
      <c r="J12" s="14"/>
    </row>
    <row r="13" spans="1:14">
      <c r="A13" s="21">
        <v>12</v>
      </c>
      <c r="B13" s="20">
        <v>37306</v>
      </c>
      <c r="C13" s="19" t="s">
        <v>53</v>
      </c>
      <c r="D13" s="18" t="s">
        <v>60</v>
      </c>
      <c r="E13" s="18" t="s">
        <v>57</v>
      </c>
      <c r="F13" s="18"/>
      <c r="G13" s="17"/>
      <c r="H13" s="16">
        <v>12</v>
      </c>
      <c r="I13" s="15"/>
      <c r="J13" s="14"/>
    </row>
    <row r="14" spans="1:14">
      <c r="A14" s="21">
        <v>13</v>
      </c>
      <c r="B14" s="20">
        <v>37307</v>
      </c>
      <c r="C14" s="19" t="s">
        <v>51</v>
      </c>
      <c r="D14" s="18" t="s">
        <v>64</v>
      </c>
      <c r="E14" s="18" t="s">
        <v>50</v>
      </c>
      <c r="F14" s="18"/>
      <c r="G14" s="17"/>
      <c r="H14" s="16">
        <v>21</v>
      </c>
      <c r="I14" s="15"/>
      <c r="J14" s="14"/>
    </row>
    <row r="15" spans="1:14">
      <c r="A15" s="21">
        <v>14</v>
      </c>
      <c r="B15" s="20">
        <v>37308</v>
      </c>
      <c r="C15" s="19" t="s">
        <v>51</v>
      </c>
      <c r="D15" s="18" t="s">
        <v>63</v>
      </c>
      <c r="E15" s="18" t="s">
        <v>62</v>
      </c>
      <c r="F15" s="18"/>
      <c r="G15" s="17"/>
      <c r="H15" s="16">
        <v>2</v>
      </c>
      <c r="I15" s="15"/>
      <c r="J15" s="14"/>
    </row>
    <row r="16" spans="1:14">
      <c r="A16" s="21">
        <v>15</v>
      </c>
      <c r="B16" s="20">
        <v>37309</v>
      </c>
      <c r="C16" s="19" t="s">
        <v>53</v>
      </c>
      <c r="D16" s="18" t="s">
        <v>60</v>
      </c>
      <c r="E16" s="18" t="s">
        <v>50</v>
      </c>
      <c r="F16" s="18"/>
      <c r="G16" s="17"/>
      <c r="H16" s="16">
        <v>40</v>
      </c>
      <c r="I16" s="15"/>
      <c r="J16" s="14"/>
    </row>
    <row r="17" spans="1:10">
      <c r="A17" s="21">
        <v>16</v>
      </c>
      <c r="B17" s="20">
        <v>37310</v>
      </c>
      <c r="C17" s="19" t="s">
        <v>51</v>
      </c>
      <c r="D17" s="18" t="s">
        <v>64</v>
      </c>
      <c r="E17" s="18" t="s">
        <v>57</v>
      </c>
      <c r="F17" s="18"/>
      <c r="G17" s="17"/>
      <c r="H17" s="16">
        <v>7</v>
      </c>
      <c r="I17" s="15"/>
      <c r="J17" s="14"/>
    </row>
    <row r="18" spans="1:10">
      <c r="A18" s="21">
        <v>17</v>
      </c>
      <c r="B18" s="20">
        <v>37311</v>
      </c>
      <c r="C18" s="19" t="s">
        <v>53</v>
      </c>
      <c r="D18" s="18" t="s">
        <v>52</v>
      </c>
      <c r="E18" s="18" t="s">
        <v>59</v>
      </c>
      <c r="F18" s="18"/>
      <c r="G18" s="17"/>
      <c r="H18" s="16">
        <v>3</v>
      </c>
      <c r="I18" s="15"/>
      <c r="J18" s="14"/>
    </row>
    <row r="19" spans="1:10">
      <c r="A19" s="21">
        <v>18</v>
      </c>
      <c r="B19" s="20">
        <v>37312</v>
      </c>
      <c r="C19" s="19" t="s">
        <v>51</v>
      </c>
      <c r="D19" s="18" t="s">
        <v>64</v>
      </c>
      <c r="E19" s="18" t="s">
        <v>50</v>
      </c>
      <c r="F19" s="18"/>
      <c r="G19" s="17"/>
      <c r="H19" s="16">
        <v>25</v>
      </c>
      <c r="I19" s="15"/>
      <c r="J19" s="14"/>
    </row>
    <row r="20" spans="1:10">
      <c r="A20" s="21">
        <v>19</v>
      </c>
      <c r="B20" s="20">
        <v>37313</v>
      </c>
      <c r="C20" s="19" t="s">
        <v>53</v>
      </c>
      <c r="D20" s="18" t="s">
        <v>60</v>
      </c>
      <c r="E20" s="18" t="s">
        <v>54</v>
      </c>
      <c r="F20" s="18"/>
      <c r="G20" s="17"/>
      <c r="H20" s="16">
        <v>19</v>
      </c>
      <c r="I20" s="15"/>
      <c r="J20" s="14"/>
    </row>
    <row r="21" spans="1:10">
      <c r="A21" s="21">
        <v>20</v>
      </c>
      <c r="B21" s="20">
        <v>37314</v>
      </c>
      <c r="C21" s="19" t="s">
        <v>56</v>
      </c>
      <c r="D21" s="18" t="s">
        <v>55</v>
      </c>
      <c r="E21" s="18" t="s">
        <v>59</v>
      </c>
      <c r="F21" s="18"/>
      <c r="G21" s="17"/>
      <c r="H21" s="16">
        <v>10</v>
      </c>
      <c r="I21" s="15"/>
      <c r="J21" s="14"/>
    </row>
    <row r="22" spans="1:10">
      <c r="A22" s="21">
        <v>21</v>
      </c>
      <c r="B22" s="20">
        <v>37315</v>
      </c>
      <c r="C22" s="19" t="s">
        <v>53</v>
      </c>
      <c r="D22" s="18" t="s">
        <v>52</v>
      </c>
      <c r="E22" s="18" t="s">
        <v>58</v>
      </c>
      <c r="F22" s="18"/>
      <c r="G22" s="17"/>
      <c r="H22" s="16">
        <v>5</v>
      </c>
      <c r="I22" s="15"/>
      <c r="J22" s="14"/>
    </row>
    <row r="23" spans="1:10">
      <c r="A23" s="21">
        <v>22</v>
      </c>
      <c r="B23" s="20">
        <v>37316</v>
      </c>
      <c r="C23" s="19" t="s">
        <v>53</v>
      </c>
      <c r="D23" s="18" t="s">
        <v>60</v>
      </c>
      <c r="E23" s="18" t="s">
        <v>57</v>
      </c>
      <c r="F23" s="18"/>
      <c r="G23" s="17"/>
      <c r="H23" s="16">
        <v>9</v>
      </c>
      <c r="I23" s="15"/>
      <c r="J23" s="14"/>
    </row>
    <row r="24" spans="1:10">
      <c r="A24" s="21">
        <v>23</v>
      </c>
      <c r="B24" s="20">
        <v>37317</v>
      </c>
      <c r="C24" s="19" t="s">
        <v>51</v>
      </c>
      <c r="D24" s="18" t="s">
        <v>63</v>
      </c>
      <c r="E24" s="18" t="s">
        <v>54</v>
      </c>
      <c r="F24" s="18"/>
      <c r="G24" s="17"/>
      <c r="H24" s="16">
        <v>12</v>
      </c>
      <c r="I24" s="15"/>
      <c r="J24" s="14"/>
    </row>
    <row r="25" spans="1:10">
      <c r="A25" s="21">
        <v>24</v>
      </c>
      <c r="B25" s="20">
        <v>37318</v>
      </c>
      <c r="C25" s="19" t="s">
        <v>51</v>
      </c>
      <c r="D25" s="18" t="s">
        <v>63</v>
      </c>
      <c r="E25" s="18" t="s">
        <v>57</v>
      </c>
      <c r="F25" s="18"/>
      <c r="G25" s="17"/>
      <c r="H25" s="16">
        <v>15</v>
      </c>
      <c r="I25" s="15"/>
      <c r="J25" s="14"/>
    </row>
    <row r="26" spans="1:10">
      <c r="A26" s="21">
        <v>25</v>
      </c>
      <c r="B26" s="20">
        <v>37319</v>
      </c>
      <c r="C26" s="19" t="s">
        <v>51</v>
      </c>
      <c r="D26" s="18" t="s">
        <v>64</v>
      </c>
      <c r="E26" s="18" t="s">
        <v>58</v>
      </c>
      <c r="F26" s="18"/>
      <c r="G26" s="17"/>
      <c r="H26" s="16">
        <v>10</v>
      </c>
      <c r="I26" s="15"/>
      <c r="J26" s="14"/>
    </row>
    <row r="27" spans="1:10">
      <c r="A27" s="21">
        <v>26</v>
      </c>
      <c r="B27" s="20">
        <v>37320</v>
      </c>
      <c r="C27" s="19" t="s">
        <v>51</v>
      </c>
      <c r="D27" s="18" t="s">
        <v>64</v>
      </c>
      <c r="E27" s="18" t="s">
        <v>59</v>
      </c>
      <c r="F27" s="18"/>
      <c r="G27" s="17"/>
      <c r="H27" s="16">
        <v>9</v>
      </c>
      <c r="I27" s="15"/>
      <c r="J27" s="14"/>
    </row>
    <row r="28" spans="1:10">
      <c r="A28" s="21">
        <v>27</v>
      </c>
      <c r="B28" s="20">
        <v>37321</v>
      </c>
      <c r="C28" s="19" t="s">
        <v>56</v>
      </c>
      <c r="D28" s="18" t="s">
        <v>61</v>
      </c>
      <c r="E28" s="18" t="s">
        <v>62</v>
      </c>
      <c r="F28" s="18"/>
      <c r="G28" s="17"/>
      <c r="H28" s="16">
        <v>1</v>
      </c>
      <c r="I28" s="15"/>
      <c r="J28" s="14"/>
    </row>
    <row r="29" spans="1:10">
      <c r="A29" s="21">
        <v>28</v>
      </c>
      <c r="B29" s="20">
        <v>37322</v>
      </c>
      <c r="C29" s="19" t="s">
        <v>51</v>
      </c>
      <c r="D29" s="18" t="s">
        <v>64</v>
      </c>
      <c r="E29" s="18" t="s">
        <v>50</v>
      </c>
      <c r="F29" s="18"/>
      <c r="G29" s="17"/>
      <c r="H29" s="16">
        <v>20</v>
      </c>
      <c r="I29" s="15"/>
      <c r="J29" s="14"/>
    </row>
    <row r="30" spans="1:10">
      <c r="A30" s="21">
        <v>29</v>
      </c>
      <c r="B30" s="20">
        <v>37323</v>
      </c>
      <c r="C30" s="19" t="s">
        <v>51</v>
      </c>
      <c r="D30" s="18" t="s">
        <v>63</v>
      </c>
      <c r="E30" s="18" t="s">
        <v>59</v>
      </c>
      <c r="F30" s="18"/>
      <c r="G30" s="17"/>
      <c r="H30" s="16">
        <v>8</v>
      </c>
      <c r="I30" s="15"/>
      <c r="J30" s="14"/>
    </row>
    <row r="31" spans="1:10">
      <c r="A31" s="21">
        <v>30</v>
      </c>
      <c r="B31" s="20">
        <v>37324</v>
      </c>
      <c r="C31" s="19" t="s">
        <v>56</v>
      </c>
      <c r="D31" s="18" t="s">
        <v>61</v>
      </c>
      <c r="E31" s="18" t="s">
        <v>57</v>
      </c>
      <c r="F31" s="18"/>
      <c r="G31" s="17"/>
      <c r="H31" s="16">
        <v>10</v>
      </c>
      <c r="I31" s="15"/>
      <c r="J31" s="14"/>
    </row>
    <row r="32" spans="1:10">
      <c r="A32" s="21">
        <v>31</v>
      </c>
      <c r="B32" s="20">
        <v>37325</v>
      </c>
      <c r="C32" s="19" t="s">
        <v>53</v>
      </c>
      <c r="D32" s="18" t="s">
        <v>52</v>
      </c>
      <c r="E32" s="18" t="s">
        <v>57</v>
      </c>
      <c r="F32" s="18"/>
      <c r="G32" s="17"/>
      <c r="H32" s="16">
        <v>4</v>
      </c>
      <c r="I32" s="15"/>
      <c r="J32" s="14"/>
    </row>
    <row r="33" spans="1:10">
      <c r="A33" s="21">
        <v>32</v>
      </c>
      <c r="B33" s="20">
        <v>37326</v>
      </c>
      <c r="C33" s="19" t="s">
        <v>56</v>
      </c>
      <c r="D33" s="18" t="s">
        <v>55</v>
      </c>
      <c r="E33" s="18" t="s">
        <v>50</v>
      </c>
      <c r="F33" s="18"/>
      <c r="G33" s="17"/>
      <c r="H33" s="16">
        <v>5</v>
      </c>
      <c r="I33" s="15"/>
      <c r="J33" s="14"/>
    </row>
    <row r="34" spans="1:10">
      <c r="A34" s="21">
        <v>33</v>
      </c>
      <c r="B34" s="20">
        <v>37327</v>
      </c>
      <c r="C34" s="19" t="s">
        <v>53</v>
      </c>
      <c r="D34" s="18" t="s">
        <v>52</v>
      </c>
      <c r="E34" s="18" t="s">
        <v>59</v>
      </c>
      <c r="F34" s="18"/>
      <c r="G34" s="17"/>
      <c r="H34" s="16">
        <v>11</v>
      </c>
      <c r="I34" s="15"/>
      <c r="J34" s="14"/>
    </row>
    <row r="35" spans="1:10">
      <c r="A35" s="21">
        <v>34</v>
      </c>
      <c r="B35" s="20">
        <v>37328</v>
      </c>
      <c r="C35" s="19" t="s">
        <v>51</v>
      </c>
      <c r="D35" s="18" t="s">
        <v>63</v>
      </c>
      <c r="E35" s="18" t="s">
        <v>58</v>
      </c>
      <c r="F35" s="18"/>
      <c r="G35" s="17"/>
      <c r="H35" s="16">
        <v>13</v>
      </c>
      <c r="I35" s="15"/>
      <c r="J35" s="14"/>
    </row>
    <row r="36" spans="1:10">
      <c r="A36" s="21">
        <v>35</v>
      </c>
      <c r="B36" s="20">
        <v>37329</v>
      </c>
      <c r="C36" s="19" t="s">
        <v>51</v>
      </c>
      <c r="D36" s="18" t="s">
        <v>64</v>
      </c>
      <c r="E36" s="18" t="s">
        <v>54</v>
      </c>
      <c r="F36" s="18"/>
      <c r="G36" s="17"/>
      <c r="H36" s="16">
        <v>12</v>
      </c>
      <c r="I36" s="15"/>
      <c r="J36" s="14"/>
    </row>
    <row r="37" spans="1:10">
      <c r="A37" s="21">
        <v>36</v>
      </c>
      <c r="B37" s="20">
        <v>37330</v>
      </c>
      <c r="C37" s="19" t="s">
        <v>53</v>
      </c>
      <c r="D37" s="18" t="s">
        <v>52</v>
      </c>
      <c r="E37" s="18" t="s">
        <v>50</v>
      </c>
      <c r="F37" s="18"/>
      <c r="G37" s="17"/>
      <c r="H37" s="16">
        <v>39</v>
      </c>
      <c r="I37" s="15"/>
      <c r="J37" s="14"/>
    </row>
    <row r="38" spans="1:10">
      <c r="A38" s="21">
        <v>37</v>
      </c>
      <c r="B38" s="20">
        <v>37331</v>
      </c>
      <c r="C38" s="19" t="s">
        <v>56</v>
      </c>
      <c r="D38" s="18" t="s">
        <v>61</v>
      </c>
      <c r="E38" s="18" t="s">
        <v>57</v>
      </c>
      <c r="F38" s="18"/>
      <c r="G38" s="17"/>
      <c r="H38" s="16">
        <v>4</v>
      </c>
      <c r="I38" s="15"/>
      <c r="J38" s="14"/>
    </row>
    <row r="39" spans="1:10">
      <c r="A39" s="21">
        <v>38</v>
      </c>
      <c r="B39" s="20">
        <v>37332</v>
      </c>
      <c r="C39" s="19" t="s">
        <v>53</v>
      </c>
      <c r="D39" s="18" t="s">
        <v>60</v>
      </c>
      <c r="E39" s="18" t="s">
        <v>59</v>
      </c>
      <c r="F39" s="18"/>
      <c r="G39" s="17"/>
      <c r="H39" s="16">
        <v>16</v>
      </c>
      <c r="I39" s="15"/>
      <c r="J39" s="14"/>
    </row>
    <row r="40" spans="1:10">
      <c r="A40" s="21">
        <v>39</v>
      </c>
      <c r="B40" s="20">
        <v>37333</v>
      </c>
      <c r="C40" s="19" t="s">
        <v>51</v>
      </c>
      <c r="D40" s="18" t="s">
        <v>64</v>
      </c>
      <c r="E40" s="18" t="s">
        <v>62</v>
      </c>
      <c r="F40" s="18"/>
      <c r="G40" s="17"/>
      <c r="H40" s="16">
        <v>3</v>
      </c>
      <c r="I40" s="15"/>
      <c r="J40" s="14"/>
    </row>
    <row r="41" spans="1:10">
      <c r="A41" s="21">
        <v>40</v>
      </c>
      <c r="B41" s="20">
        <v>37334</v>
      </c>
      <c r="C41" s="19" t="s">
        <v>56</v>
      </c>
      <c r="D41" s="18" t="s">
        <v>55</v>
      </c>
      <c r="E41" s="18" t="s">
        <v>54</v>
      </c>
      <c r="F41" s="18"/>
      <c r="G41" s="17"/>
      <c r="H41" s="16">
        <v>18</v>
      </c>
      <c r="I41" s="15"/>
      <c r="J41" s="14"/>
    </row>
    <row r="42" spans="1:10">
      <c r="A42" s="21">
        <v>41</v>
      </c>
      <c r="B42" s="20">
        <v>37335</v>
      </c>
      <c r="C42" s="19" t="s">
        <v>51</v>
      </c>
      <c r="D42" s="18" t="s">
        <v>64</v>
      </c>
      <c r="E42" s="18" t="s">
        <v>57</v>
      </c>
      <c r="F42" s="18"/>
      <c r="G42" s="17"/>
      <c r="H42" s="16">
        <v>10</v>
      </c>
      <c r="I42" s="15"/>
      <c r="J42" s="14"/>
    </row>
    <row r="43" spans="1:10">
      <c r="A43" s="21">
        <v>42</v>
      </c>
      <c r="B43" s="20">
        <v>37336</v>
      </c>
      <c r="C43" s="19" t="s">
        <v>56</v>
      </c>
      <c r="D43" s="18" t="s">
        <v>61</v>
      </c>
      <c r="E43" s="18" t="s">
        <v>58</v>
      </c>
      <c r="F43" s="18"/>
      <c r="G43" s="17"/>
      <c r="H43" s="16">
        <v>2</v>
      </c>
      <c r="I43" s="15"/>
      <c r="J43" s="14"/>
    </row>
    <row r="44" spans="1:10">
      <c r="A44" s="21">
        <v>43</v>
      </c>
      <c r="B44" s="20">
        <v>37337</v>
      </c>
      <c r="C44" s="19" t="s">
        <v>51</v>
      </c>
      <c r="D44" s="18" t="s">
        <v>64</v>
      </c>
      <c r="E44" s="18" t="s">
        <v>57</v>
      </c>
      <c r="F44" s="18"/>
      <c r="G44" s="17"/>
      <c r="H44" s="16">
        <v>26</v>
      </c>
      <c r="I44" s="15"/>
      <c r="J44" s="14"/>
    </row>
    <row r="45" spans="1:10">
      <c r="A45" s="21">
        <v>44</v>
      </c>
      <c r="B45" s="20">
        <v>37338</v>
      </c>
      <c r="C45" s="19" t="s">
        <v>51</v>
      </c>
      <c r="D45" s="18" t="s">
        <v>64</v>
      </c>
      <c r="E45" s="18" t="s">
        <v>59</v>
      </c>
      <c r="F45" s="18"/>
      <c r="G45" s="17"/>
      <c r="H45" s="16">
        <v>2</v>
      </c>
      <c r="I45" s="15"/>
      <c r="J45" s="14"/>
    </row>
    <row r="46" spans="1:10">
      <c r="A46" s="21">
        <v>45</v>
      </c>
      <c r="B46" s="20">
        <v>37339</v>
      </c>
      <c r="C46" s="19" t="s">
        <v>51</v>
      </c>
      <c r="D46" s="18" t="s">
        <v>63</v>
      </c>
      <c r="E46" s="18" t="s">
        <v>54</v>
      </c>
      <c r="F46" s="18"/>
      <c r="G46" s="17"/>
      <c r="H46" s="16">
        <v>17</v>
      </c>
      <c r="I46" s="15"/>
      <c r="J46" s="14"/>
    </row>
    <row r="47" spans="1:10">
      <c r="A47" s="21">
        <v>46</v>
      </c>
      <c r="B47" s="20">
        <v>37340</v>
      </c>
      <c r="C47" s="19" t="s">
        <v>53</v>
      </c>
      <c r="D47" s="18" t="s">
        <v>52</v>
      </c>
      <c r="E47" s="18" t="s">
        <v>62</v>
      </c>
      <c r="F47" s="18"/>
      <c r="G47" s="17"/>
      <c r="H47" s="16">
        <v>3</v>
      </c>
      <c r="I47" s="15"/>
      <c r="J47" s="14"/>
    </row>
    <row r="48" spans="1:10">
      <c r="A48" s="21">
        <v>47</v>
      </c>
      <c r="B48" s="20">
        <v>37341</v>
      </c>
      <c r="C48" s="19" t="s">
        <v>53</v>
      </c>
      <c r="D48" s="18" t="s">
        <v>60</v>
      </c>
      <c r="E48" s="18" t="s">
        <v>50</v>
      </c>
      <c r="F48" s="18"/>
      <c r="G48" s="17"/>
      <c r="H48" s="16">
        <v>50</v>
      </c>
      <c r="I48" s="15"/>
      <c r="J48" s="14"/>
    </row>
    <row r="49" spans="1:10">
      <c r="A49" s="21">
        <v>48</v>
      </c>
      <c r="B49" s="20">
        <v>37342</v>
      </c>
      <c r="C49" s="19" t="s">
        <v>56</v>
      </c>
      <c r="D49" s="18" t="s">
        <v>55</v>
      </c>
      <c r="E49" s="18" t="s">
        <v>57</v>
      </c>
      <c r="F49" s="18"/>
      <c r="G49" s="17"/>
      <c r="H49" s="16">
        <v>9</v>
      </c>
      <c r="I49" s="15"/>
      <c r="J49" s="14"/>
    </row>
    <row r="50" spans="1:10">
      <c r="A50" s="21">
        <v>49</v>
      </c>
      <c r="B50" s="20">
        <v>37343</v>
      </c>
      <c r="C50" s="19" t="s">
        <v>53</v>
      </c>
      <c r="D50" s="18" t="s">
        <v>60</v>
      </c>
      <c r="E50" s="18" t="s">
        <v>54</v>
      </c>
      <c r="F50" s="18"/>
      <c r="G50" s="17"/>
      <c r="H50" s="16">
        <v>15</v>
      </c>
      <c r="I50" s="15"/>
      <c r="J50" s="14"/>
    </row>
    <row r="51" spans="1:10">
      <c r="A51" s="21">
        <v>50</v>
      </c>
      <c r="B51" s="20">
        <v>37344</v>
      </c>
      <c r="C51" s="19" t="s">
        <v>51</v>
      </c>
      <c r="D51" s="18" t="s">
        <v>64</v>
      </c>
      <c r="E51" s="18" t="s">
        <v>54</v>
      </c>
      <c r="F51" s="18"/>
      <c r="G51" s="17"/>
      <c r="H51" s="16">
        <v>5</v>
      </c>
      <c r="I51" s="15"/>
      <c r="J51" s="14"/>
    </row>
    <row r="52" spans="1:10">
      <c r="A52" s="21">
        <v>51</v>
      </c>
      <c r="B52" s="20">
        <v>37345</v>
      </c>
      <c r="C52" s="19" t="s">
        <v>51</v>
      </c>
      <c r="D52" s="18" t="s">
        <v>64</v>
      </c>
      <c r="E52" s="18" t="s">
        <v>57</v>
      </c>
      <c r="F52" s="18"/>
      <c r="G52" s="17"/>
      <c r="H52" s="16">
        <v>2</v>
      </c>
      <c r="I52" s="15"/>
      <c r="J52" s="14"/>
    </row>
    <row r="53" spans="1:10">
      <c r="A53" s="21">
        <v>52</v>
      </c>
      <c r="B53" s="20">
        <v>37346</v>
      </c>
      <c r="C53" s="19" t="s">
        <v>51</v>
      </c>
      <c r="D53" s="18" t="s">
        <v>63</v>
      </c>
      <c r="E53" s="18" t="s">
        <v>50</v>
      </c>
      <c r="F53" s="18"/>
      <c r="G53" s="17"/>
      <c r="H53" s="16">
        <v>42</v>
      </c>
      <c r="I53" s="15"/>
      <c r="J53" s="14"/>
    </row>
    <row r="54" spans="1:10">
      <c r="A54" s="21">
        <v>53</v>
      </c>
      <c r="B54" s="20">
        <v>37347</v>
      </c>
      <c r="C54" s="19" t="s">
        <v>56</v>
      </c>
      <c r="D54" s="18" t="s">
        <v>55</v>
      </c>
      <c r="E54" s="18" t="s">
        <v>58</v>
      </c>
      <c r="F54" s="18"/>
      <c r="G54" s="17"/>
      <c r="H54" s="16">
        <v>15</v>
      </c>
      <c r="I54" s="15"/>
      <c r="J54" s="14"/>
    </row>
    <row r="55" spans="1:10">
      <c r="A55" s="21">
        <v>54</v>
      </c>
      <c r="B55" s="20">
        <v>37348</v>
      </c>
      <c r="C55" s="19" t="s">
        <v>51</v>
      </c>
      <c r="D55" s="18" t="s">
        <v>63</v>
      </c>
      <c r="E55" s="18" t="s">
        <v>57</v>
      </c>
      <c r="F55" s="18"/>
      <c r="G55" s="17"/>
      <c r="H55" s="16">
        <v>10</v>
      </c>
      <c r="I55" s="15"/>
      <c r="J55" s="14"/>
    </row>
    <row r="56" spans="1:10">
      <c r="A56" s="21">
        <v>55</v>
      </c>
      <c r="B56" s="20">
        <v>37349</v>
      </c>
      <c r="C56" s="19" t="s">
        <v>51</v>
      </c>
      <c r="D56" s="18" t="s">
        <v>34</v>
      </c>
      <c r="E56" s="18" t="s">
        <v>58</v>
      </c>
      <c r="F56" s="18"/>
      <c r="G56" s="17"/>
      <c r="H56" s="16">
        <v>4</v>
      </c>
      <c r="I56" s="15"/>
      <c r="J56" s="14"/>
    </row>
    <row r="57" spans="1:10">
      <c r="A57" s="21">
        <v>56</v>
      </c>
      <c r="B57" s="20">
        <v>37350</v>
      </c>
      <c r="C57" s="19" t="s">
        <v>53</v>
      </c>
      <c r="D57" s="18" t="s">
        <v>52</v>
      </c>
      <c r="E57" s="18" t="s">
        <v>58</v>
      </c>
      <c r="F57" s="18"/>
      <c r="G57" s="17"/>
      <c r="H57" s="16">
        <v>6</v>
      </c>
      <c r="I57" s="15"/>
      <c r="J57" s="14"/>
    </row>
    <row r="58" spans="1:10">
      <c r="A58" s="21">
        <v>57</v>
      </c>
      <c r="B58" s="20">
        <v>37351</v>
      </c>
      <c r="C58" s="19" t="s">
        <v>51</v>
      </c>
      <c r="D58" s="18" t="s">
        <v>34</v>
      </c>
      <c r="E58" s="18" t="s">
        <v>57</v>
      </c>
      <c r="F58" s="18"/>
      <c r="G58" s="17"/>
      <c r="H58" s="16">
        <v>2</v>
      </c>
      <c r="I58" s="15"/>
      <c r="J58" s="14"/>
    </row>
    <row r="59" spans="1:10">
      <c r="A59" s="21">
        <v>58</v>
      </c>
      <c r="B59" s="20">
        <v>37352</v>
      </c>
      <c r="C59" s="19" t="s">
        <v>51</v>
      </c>
      <c r="D59" s="18" t="s">
        <v>63</v>
      </c>
      <c r="E59" s="18" t="s">
        <v>58</v>
      </c>
      <c r="F59" s="18"/>
      <c r="G59" s="17"/>
      <c r="H59" s="16">
        <v>5</v>
      </c>
      <c r="I59" s="15"/>
      <c r="J59" s="14"/>
    </row>
    <row r="60" spans="1:10">
      <c r="A60" s="21">
        <v>59</v>
      </c>
      <c r="B60" s="20">
        <v>37353</v>
      </c>
      <c r="C60" s="19" t="s">
        <v>51</v>
      </c>
      <c r="D60" s="18" t="s">
        <v>63</v>
      </c>
      <c r="E60" s="18" t="s">
        <v>62</v>
      </c>
      <c r="F60" s="18"/>
      <c r="G60" s="17"/>
      <c r="H60" s="16">
        <v>2</v>
      </c>
      <c r="I60" s="15"/>
      <c r="J60" s="14"/>
    </row>
    <row r="61" spans="1:10">
      <c r="A61" s="21">
        <v>60</v>
      </c>
      <c r="B61" s="20">
        <v>37354</v>
      </c>
      <c r="C61" s="19" t="s">
        <v>53</v>
      </c>
      <c r="D61" s="18" t="s">
        <v>60</v>
      </c>
      <c r="E61" s="18" t="s">
        <v>57</v>
      </c>
      <c r="F61" s="18"/>
      <c r="G61" s="17"/>
      <c r="H61" s="16">
        <v>4</v>
      </c>
      <c r="I61" s="15"/>
      <c r="J61" s="14"/>
    </row>
    <row r="62" spans="1:10">
      <c r="A62" s="21">
        <v>61</v>
      </c>
      <c r="B62" s="20">
        <v>37355</v>
      </c>
      <c r="C62" s="19" t="s">
        <v>51</v>
      </c>
      <c r="D62" s="18" t="s">
        <v>34</v>
      </c>
      <c r="E62" s="18" t="s">
        <v>50</v>
      </c>
      <c r="F62" s="18"/>
      <c r="G62" s="17"/>
      <c r="H62" s="16">
        <v>23</v>
      </c>
      <c r="I62" s="15"/>
      <c r="J62" s="14"/>
    </row>
    <row r="63" spans="1:10">
      <c r="A63" s="21">
        <v>62</v>
      </c>
      <c r="B63" s="20">
        <v>37356</v>
      </c>
      <c r="C63" s="19" t="s">
        <v>56</v>
      </c>
      <c r="D63" s="18" t="s">
        <v>61</v>
      </c>
      <c r="E63" s="18" t="s">
        <v>57</v>
      </c>
      <c r="F63" s="18"/>
      <c r="G63" s="17"/>
      <c r="H63" s="16">
        <v>7</v>
      </c>
      <c r="I63" s="15"/>
      <c r="J63" s="14"/>
    </row>
    <row r="64" spans="1:10">
      <c r="A64" s="21">
        <v>63</v>
      </c>
      <c r="B64" s="20">
        <v>37357</v>
      </c>
      <c r="C64" s="19" t="s">
        <v>53</v>
      </c>
      <c r="D64" s="18" t="s">
        <v>52</v>
      </c>
      <c r="E64" s="18" t="s">
        <v>62</v>
      </c>
      <c r="F64" s="18"/>
      <c r="G64" s="17"/>
      <c r="H64" s="16">
        <v>3</v>
      </c>
      <c r="I64" s="15"/>
      <c r="J64" s="14"/>
    </row>
    <row r="65" spans="1:10">
      <c r="A65" s="21">
        <v>64</v>
      </c>
      <c r="B65" s="20">
        <v>37358</v>
      </c>
      <c r="C65" s="19" t="s">
        <v>53</v>
      </c>
      <c r="D65" s="18" t="s">
        <v>52</v>
      </c>
      <c r="E65" s="18" t="s">
        <v>58</v>
      </c>
      <c r="F65" s="18"/>
      <c r="G65" s="17"/>
      <c r="H65" s="16">
        <v>5</v>
      </c>
      <c r="I65" s="15"/>
      <c r="J65" s="14"/>
    </row>
    <row r="66" spans="1:10">
      <c r="A66" s="21">
        <v>65</v>
      </c>
      <c r="B66" s="20">
        <v>37359</v>
      </c>
      <c r="C66" s="19" t="s">
        <v>53</v>
      </c>
      <c r="D66" s="18" t="s">
        <v>60</v>
      </c>
      <c r="E66" s="18" t="s">
        <v>57</v>
      </c>
      <c r="F66" s="18"/>
      <c r="G66" s="17"/>
      <c r="H66" s="16">
        <v>9</v>
      </c>
      <c r="I66" s="15"/>
      <c r="J66" s="14"/>
    </row>
    <row r="67" spans="1:10">
      <c r="A67" s="21">
        <v>66</v>
      </c>
      <c r="B67" s="20">
        <v>37360</v>
      </c>
      <c r="C67" s="19" t="s">
        <v>51</v>
      </c>
      <c r="D67" s="18" t="s">
        <v>32</v>
      </c>
      <c r="E67" s="18" t="s">
        <v>54</v>
      </c>
      <c r="F67" s="18"/>
      <c r="G67" s="17"/>
      <c r="H67" s="16">
        <v>10</v>
      </c>
      <c r="I67" s="15"/>
      <c r="J67" s="14"/>
    </row>
    <row r="68" spans="1:10">
      <c r="A68" s="21">
        <v>67</v>
      </c>
      <c r="B68" s="20">
        <v>37361</v>
      </c>
      <c r="C68" s="19" t="s">
        <v>56</v>
      </c>
      <c r="D68" s="18" t="s">
        <v>61</v>
      </c>
      <c r="E68" s="18" t="s">
        <v>57</v>
      </c>
      <c r="F68" s="18"/>
      <c r="G68" s="17"/>
      <c r="H68" s="16">
        <v>2</v>
      </c>
      <c r="I68" s="15"/>
      <c r="J68" s="14"/>
    </row>
    <row r="69" spans="1:10">
      <c r="A69" s="21">
        <v>68</v>
      </c>
      <c r="B69" s="20">
        <v>37362</v>
      </c>
      <c r="C69" s="19" t="s">
        <v>53</v>
      </c>
      <c r="D69" s="18" t="s">
        <v>60</v>
      </c>
      <c r="E69" s="18" t="s">
        <v>50</v>
      </c>
      <c r="F69" s="18"/>
      <c r="G69" s="17"/>
      <c r="H69" s="16">
        <v>20</v>
      </c>
      <c r="I69" s="15"/>
      <c r="J69" s="14"/>
    </row>
    <row r="70" spans="1:10">
      <c r="A70" s="21">
        <v>69</v>
      </c>
      <c r="B70" s="20">
        <v>37363</v>
      </c>
      <c r="C70" s="19" t="s">
        <v>51</v>
      </c>
      <c r="D70" s="18" t="s">
        <v>34</v>
      </c>
      <c r="E70" s="18" t="s">
        <v>57</v>
      </c>
      <c r="F70" s="18"/>
      <c r="G70" s="17"/>
      <c r="H70" s="16">
        <v>2</v>
      </c>
      <c r="I70" s="15"/>
      <c r="J70" s="14"/>
    </row>
    <row r="71" spans="1:10">
      <c r="A71" s="21">
        <v>70</v>
      </c>
      <c r="B71" s="20">
        <v>37364</v>
      </c>
      <c r="C71" s="19" t="s">
        <v>56</v>
      </c>
      <c r="D71" s="18" t="s">
        <v>61</v>
      </c>
      <c r="E71" s="18" t="s">
        <v>57</v>
      </c>
      <c r="F71" s="18"/>
      <c r="G71" s="17"/>
      <c r="H71" s="16">
        <v>1</v>
      </c>
      <c r="I71" s="15"/>
      <c r="J71" s="14"/>
    </row>
    <row r="72" spans="1:10">
      <c r="A72" s="21">
        <v>71</v>
      </c>
      <c r="B72" s="20">
        <v>37365</v>
      </c>
      <c r="C72" s="19" t="s">
        <v>51</v>
      </c>
      <c r="D72" s="18" t="s">
        <v>32</v>
      </c>
      <c r="E72" s="18" t="s">
        <v>58</v>
      </c>
      <c r="F72" s="18"/>
      <c r="G72" s="17"/>
      <c r="H72" s="16">
        <v>21</v>
      </c>
      <c r="I72" s="15"/>
      <c r="J72" s="14"/>
    </row>
    <row r="73" spans="1:10">
      <c r="A73" s="21">
        <v>72</v>
      </c>
      <c r="B73" s="20">
        <v>37366</v>
      </c>
      <c r="C73" s="19" t="s">
        <v>53</v>
      </c>
      <c r="D73" s="18" t="s">
        <v>60</v>
      </c>
      <c r="E73" s="18" t="s">
        <v>50</v>
      </c>
      <c r="F73" s="18"/>
      <c r="G73" s="17"/>
      <c r="H73" s="16">
        <v>50</v>
      </c>
      <c r="I73" s="15"/>
      <c r="J73" s="14"/>
    </row>
    <row r="74" spans="1:10">
      <c r="A74" s="21">
        <v>73</v>
      </c>
      <c r="B74" s="20">
        <v>37367</v>
      </c>
      <c r="C74" s="19" t="s">
        <v>51</v>
      </c>
      <c r="D74" s="18" t="s">
        <v>34</v>
      </c>
      <c r="E74" s="18" t="s">
        <v>57</v>
      </c>
      <c r="F74" s="18"/>
      <c r="G74" s="17"/>
      <c r="H74" s="16">
        <v>1</v>
      </c>
      <c r="I74" s="15"/>
      <c r="J74" s="14"/>
    </row>
    <row r="75" spans="1:10">
      <c r="A75" s="21">
        <v>74</v>
      </c>
      <c r="B75" s="20">
        <v>37368</v>
      </c>
      <c r="C75" s="19" t="s">
        <v>56</v>
      </c>
      <c r="D75" s="18" t="s">
        <v>55</v>
      </c>
      <c r="E75" s="18" t="s">
        <v>57</v>
      </c>
      <c r="F75" s="18"/>
      <c r="G75" s="17"/>
      <c r="H75" s="16">
        <v>25</v>
      </c>
      <c r="I75" s="15"/>
      <c r="J75" s="14"/>
    </row>
    <row r="76" spans="1:10">
      <c r="A76" s="21">
        <v>75</v>
      </c>
      <c r="B76" s="20">
        <v>37369</v>
      </c>
      <c r="C76" s="19" t="s">
        <v>51</v>
      </c>
      <c r="D76" s="18" t="s">
        <v>32</v>
      </c>
      <c r="E76" s="18" t="s">
        <v>50</v>
      </c>
      <c r="F76" s="18"/>
      <c r="G76" s="17"/>
      <c r="H76" s="16">
        <v>10</v>
      </c>
      <c r="I76" s="15"/>
      <c r="J76" s="14"/>
    </row>
    <row r="77" spans="1:10">
      <c r="A77" s="21">
        <v>76</v>
      </c>
      <c r="B77" s="20">
        <v>37370</v>
      </c>
      <c r="C77" s="19" t="s">
        <v>51</v>
      </c>
      <c r="D77" s="18" t="s">
        <v>32</v>
      </c>
      <c r="E77" s="18" t="s">
        <v>58</v>
      </c>
      <c r="F77" s="18"/>
      <c r="G77" s="17"/>
      <c r="H77" s="16">
        <v>5</v>
      </c>
      <c r="I77" s="15"/>
      <c r="J77" s="14"/>
    </row>
    <row r="78" spans="1:10">
      <c r="A78" s="21">
        <v>77</v>
      </c>
      <c r="B78" s="20">
        <v>37371</v>
      </c>
      <c r="C78" s="19" t="s">
        <v>51</v>
      </c>
      <c r="D78" s="18" t="s">
        <v>34</v>
      </c>
      <c r="E78" s="18" t="s">
        <v>62</v>
      </c>
      <c r="F78" s="18"/>
      <c r="G78" s="17"/>
      <c r="H78" s="16">
        <v>1</v>
      </c>
      <c r="I78" s="15"/>
      <c r="J78" s="14"/>
    </row>
    <row r="79" spans="1:10">
      <c r="A79" s="21">
        <v>78</v>
      </c>
      <c r="B79" s="20">
        <v>37372</v>
      </c>
      <c r="C79" s="19" t="s">
        <v>51</v>
      </c>
      <c r="D79" s="18" t="s">
        <v>32</v>
      </c>
      <c r="E79" s="18" t="s">
        <v>59</v>
      </c>
      <c r="F79" s="18"/>
      <c r="G79" s="17"/>
      <c r="H79" s="16">
        <v>12</v>
      </c>
      <c r="I79" s="15"/>
      <c r="J79" s="14"/>
    </row>
    <row r="80" spans="1:10">
      <c r="A80" s="21">
        <v>79</v>
      </c>
      <c r="B80" s="20">
        <v>37373</v>
      </c>
      <c r="C80" s="19" t="s">
        <v>56</v>
      </c>
      <c r="D80" s="18" t="s">
        <v>55</v>
      </c>
      <c r="E80" s="18" t="s">
        <v>50</v>
      </c>
      <c r="F80" s="18"/>
      <c r="G80" s="17"/>
      <c r="H80" s="16">
        <v>24</v>
      </c>
      <c r="I80" s="15"/>
      <c r="J80" s="14"/>
    </row>
    <row r="81" spans="1:10">
      <c r="A81" s="21">
        <v>80</v>
      </c>
      <c r="B81" s="20">
        <v>37374</v>
      </c>
      <c r="C81" s="19" t="s">
        <v>53</v>
      </c>
      <c r="D81" s="18" t="s">
        <v>60</v>
      </c>
      <c r="E81" s="18" t="s">
        <v>54</v>
      </c>
      <c r="F81" s="18"/>
      <c r="G81" s="17"/>
      <c r="H81" s="16">
        <v>25</v>
      </c>
      <c r="I81" s="15"/>
      <c r="J81" s="14"/>
    </row>
    <row r="82" spans="1:10">
      <c r="A82" s="21">
        <v>81</v>
      </c>
      <c r="B82" s="20">
        <v>37375</v>
      </c>
      <c r="C82" s="19" t="s">
        <v>53</v>
      </c>
      <c r="D82" s="18" t="s">
        <v>60</v>
      </c>
      <c r="E82" s="18" t="s">
        <v>59</v>
      </c>
      <c r="F82" s="18"/>
      <c r="G82" s="17"/>
      <c r="H82" s="16">
        <v>5</v>
      </c>
      <c r="I82" s="15"/>
      <c r="J82" s="14"/>
    </row>
    <row r="83" spans="1:10">
      <c r="A83" s="21">
        <v>82</v>
      </c>
      <c r="B83" s="20">
        <v>37376</v>
      </c>
      <c r="C83" s="19" t="s">
        <v>51</v>
      </c>
      <c r="D83" s="18" t="s">
        <v>34</v>
      </c>
      <c r="E83" s="18" t="s">
        <v>58</v>
      </c>
      <c r="F83" s="18"/>
      <c r="G83" s="17"/>
      <c r="H83" s="16">
        <v>2</v>
      </c>
      <c r="I83" s="15"/>
      <c r="J83" s="14"/>
    </row>
    <row r="84" spans="1:10">
      <c r="A84" s="21">
        <v>83</v>
      </c>
      <c r="B84" s="20">
        <v>37377</v>
      </c>
      <c r="C84" s="19" t="s">
        <v>51</v>
      </c>
      <c r="D84" s="18" t="s">
        <v>34</v>
      </c>
      <c r="E84" s="18" t="s">
        <v>59</v>
      </c>
      <c r="F84" s="18"/>
      <c r="G84" s="17"/>
      <c r="H84" s="16">
        <v>1</v>
      </c>
      <c r="I84" s="15"/>
      <c r="J84" s="14"/>
    </row>
    <row r="85" spans="1:10">
      <c r="A85" s="21">
        <v>84</v>
      </c>
      <c r="B85" s="20">
        <v>37378</v>
      </c>
      <c r="C85" s="19" t="s">
        <v>51</v>
      </c>
      <c r="D85" s="18" t="s">
        <v>34</v>
      </c>
      <c r="E85" s="18" t="s">
        <v>57</v>
      </c>
      <c r="F85" s="18"/>
      <c r="G85" s="17"/>
      <c r="H85" s="16">
        <v>2</v>
      </c>
      <c r="I85" s="15"/>
      <c r="J85" s="14"/>
    </row>
    <row r="86" spans="1:10">
      <c r="A86" s="21">
        <v>85</v>
      </c>
      <c r="B86" s="20">
        <v>37379</v>
      </c>
      <c r="C86" s="19" t="s">
        <v>51</v>
      </c>
      <c r="D86" s="18" t="s">
        <v>32</v>
      </c>
      <c r="E86" s="18" t="s">
        <v>54</v>
      </c>
      <c r="F86" s="18"/>
      <c r="G86" s="17"/>
      <c r="H86" s="16">
        <v>26</v>
      </c>
      <c r="I86" s="15"/>
      <c r="J86" s="14"/>
    </row>
    <row r="87" spans="1:10">
      <c r="A87" s="21">
        <v>86</v>
      </c>
      <c r="B87" s="20">
        <v>37380</v>
      </c>
      <c r="C87" s="19" t="s">
        <v>53</v>
      </c>
      <c r="D87" s="18" t="s">
        <v>52</v>
      </c>
      <c r="E87" s="18" t="s">
        <v>50</v>
      </c>
      <c r="F87" s="18"/>
      <c r="G87" s="17"/>
      <c r="H87" s="16">
        <v>15</v>
      </c>
      <c r="I87" s="15"/>
      <c r="J87" s="14"/>
    </row>
    <row r="88" spans="1:10">
      <c r="A88" s="21">
        <v>87</v>
      </c>
      <c r="B88" s="20">
        <v>37381</v>
      </c>
      <c r="C88" s="19" t="s">
        <v>51</v>
      </c>
      <c r="D88" s="18" t="s">
        <v>32</v>
      </c>
      <c r="E88" s="18" t="s">
        <v>57</v>
      </c>
      <c r="F88" s="18"/>
      <c r="G88" s="17"/>
      <c r="H88" s="16">
        <v>1</v>
      </c>
      <c r="I88" s="15"/>
      <c r="J88" s="14"/>
    </row>
    <row r="89" spans="1:10">
      <c r="A89" s="21">
        <v>88</v>
      </c>
      <c r="B89" s="20">
        <v>37382</v>
      </c>
      <c r="C89" s="19" t="s">
        <v>56</v>
      </c>
      <c r="D89" s="18" t="s">
        <v>61</v>
      </c>
      <c r="E89" s="18" t="s">
        <v>54</v>
      </c>
      <c r="F89" s="18"/>
      <c r="G89" s="17"/>
      <c r="H89" s="16">
        <v>8</v>
      </c>
      <c r="I89" s="15"/>
      <c r="J89" s="14"/>
    </row>
    <row r="90" spans="1:10">
      <c r="A90" s="21">
        <v>89</v>
      </c>
      <c r="B90" s="20">
        <v>37383</v>
      </c>
      <c r="C90" s="19" t="s">
        <v>53</v>
      </c>
      <c r="D90" s="18" t="s">
        <v>52</v>
      </c>
      <c r="E90" s="18" t="s">
        <v>54</v>
      </c>
      <c r="F90" s="18"/>
      <c r="G90" s="17"/>
      <c r="H90" s="16">
        <v>12</v>
      </c>
      <c r="I90" s="15"/>
      <c r="J90" s="14"/>
    </row>
    <row r="91" spans="1:10">
      <c r="A91" s="21">
        <v>90</v>
      </c>
      <c r="B91" s="20">
        <v>37384</v>
      </c>
      <c r="C91" s="19" t="s">
        <v>53</v>
      </c>
      <c r="D91" s="18" t="s">
        <v>52</v>
      </c>
      <c r="E91" s="18" t="s">
        <v>62</v>
      </c>
      <c r="F91" s="18"/>
      <c r="G91" s="17"/>
      <c r="H91" s="16">
        <v>4</v>
      </c>
      <c r="I91" s="15"/>
      <c r="J91" s="14"/>
    </row>
    <row r="92" spans="1:10">
      <c r="A92" s="21">
        <v>91</v>
      </c>
      <c r="B92" s="20">
        <v>37385</v>
      </c>
      <c r="C92" s="19" t="s">
        <v>56</v>
      </c>
      <c r="D92" s="18" t="s">
        <v>61</v>
      </c>
      <c r="E92" s="18" t="s">
        <v>57</v>
      </c>
      <c r="F92" s="18"/>
      <c r="G92" s="17"/>
      <c r="H92" s="16">
        <v>7</v>
      </c>
      <c r="I92" s="15"/>
      <c r="J92" s="14"/>
    </row>
    <row r="93" spans="1:10">
      <c r="A93" s="21">
        <v>92</v>
      </c>
      <c r="B93" s="20">
        <v>37386</v>
      </c>
      <c r="C93" s="19" t="s">
        <v>53</v>
      </c>
      <c r="D93" s="18" t="s">
        <v>60</v>
      </c>
      <c r="E93" s="18" t="s">
        <v>54</v>
      </c>
      <c r="F93" s="18"/>
      <c r="G93" s="17"/>
      <c r="H93" s="16">
        <v>20</v>
      </c>
      <c r="I93" s="15"/>
      <c r="J93" s="14"/>
    </row>
    <row r="94" spans="1:10">
      <c r="A94" s="21">
        <v>93</v>
      </c>
      <c r="B94" s="20">
        <v>37387</v>
      </c>
      <c r="C94" s="19" t="s">
        <v>51</v>
      </c>
      <c r="D94" s="18" t="s">
        <v>32</v>
      </c>
      <c r="E94" s="18" t="s">
        <v>50</v>
      </c>
      <c r="F94" s="18"/>
      <c r="G94" s="17"/>
      <c r="H94" s="16">
        <v>32</v>
      </c>
      <c r="I94" s="15"/>
      <c r="J94" s="14"/>
    </row>
    <row r="95" spans="1:10">
      <c r="A95" s="21">
        <v>94</v>
      </c>
      <c r="B95" s="20">
        <v>37388</v>
      </c>
      <c r="C95" s="19" t="s">
        <v>53</v>
      </c>
      <c r="D95" s="18" t="s">
        <v>60</v>
      </c>
      <c r="E95" s="18" t="s">
        <v>59</v>
      </c>
      <c r="F95" s="18"/>
      <c r="G95" s="17"/>
      <c r="H95" s="16">
        <v>6</v>
      </c>
      <c r="I95" s="15"/>
      <c r="J95" s="14"/>
    </row>
    <row r="96" spans="1:10">
      <c r="A96" s="21">
        <v>95</v>
      </c>
      <c r="B96" s="20">
        <v>37389</v>
      </c>
      <c r="C96" s="19" t="s">
        <v>51</v>
      </c>
      <c r="D96" s="18" t="s">
        <v>32</v>
      </c>
      <c r="E96" s="18" t="s">
        <v>58</v>
      </c>
      <c r="F96" s="18"/>
      <c r="G96" s="17"/>
      <c r="H96" s="16">
        <v>16</v>
      </c>
      <c r="I96" s="15"/>
      <c r="J96" s="14"/>
    </row>
    <row r="97" spans="1:10">
      <c r="A97" s="21">
        <v>96</v>
      </c>
      <c r="B97" s="20">
        <v>37390</v>
      </c>
      <c r="C97" s="19" t="s">
        <v>51</v>
      </c>
      <c r="D97" s="18" t="s">
        <v>32</v>
      </c>
      <c r="E97" s="18" t="s">
        <v>54</v>
      </c>
      <c r="F97" s="18"/>
      <c r="G97" s="17"/>
      <c r="H97" s="16">
        <v>29</v>
      </c>
      <c r="I97" s="15"/>
      <c r="J97" s="14"/>
    </row>
    <row r="98" spans="1:10">
      <c r="A98" s="21">
        <v>97</v>
      </c>
      <c r="B98" s="20">
        <v>37391</v>
      </c>
      <c r="C98" s="19" t="s">
        <v>51</v>
      </c>
      <c r="D98" s="18" t="s">
        <v>34</v>
      </c>
      <c r="E98" s="18" t="s">
        <v>57</v>
      </c>
      <c r="F98" s="18"/>
      <c r="G98" s="17"/>
      <c r="H98" s="16">
        <v>6</v>
      </c>
      <c r="I98" s="15"/>
      <c r="J98" s="14"/>
    </row>
    <row r="99" spans="1:10">
      <c r="A99" s="21">
        <v>98</v>
      </c>
      <c r="B99" s="20">
        <v>37392</v>
      </c>
      <c r="C99" s="19" t="s">
        <v>56</v>
      </c>
      <c r="D99" s="18" t="s">
        <v>55</v>
      </c>
      <c r="E99" s="18" t="s">
        <v>54</v>
      </c>
      <c r="F99" s="18"/>
      <c r="G99" s="17"/>
      <c r="H99" s="16">
        <v>9</v>
      </c>
      <c r="I99" s="15"/>
      <c r="J99" s="14"/>
    </row>
    <row r="100" spans="1:10">
      <c r="A100" s="21">
        <v>99</v>
      </c>
      <c r="B100" s="20">
        <v>37393</v>
      </c>
      <c r="C100" s="19" t="s">
        <v>53</v>
      </c>
      <c r="D100" s="18" t="s">
        <v>52</v>
      </c>
      <c r="E100" s="18" t="s">
        <v>50</v>
      </c>
      <c r="F100" s="18"/>
      <c r="G100" s="17"/>
      <c r="H100" s="16">
        <v>12</v>
      </c>
      <c r="I100" s="15"/>
      <c r="J100" s="14"/>
    </row>
    <row r="101" spans="1:10" ht="14.25" thickBot="1">
      <c r="A101" s="13">
        <v>100</v>
      </c>
      <c r="B101" s="12">
        <v>37394</v>
      </c>
      <c r="C101" s="11" t="s">
        <v>51</v>
      </c>
      <c r="D101" s="10" t="s">
        <v>32</v>
      </c>
      <c r="E101" s="10" t="s">
        <v>50</v>
      </c>
      <c r="F101" s="10"/>
      <c r="G101" s="9"/>
      <c r="H101" s="8">
        <v>10</v>
      </c>
      <c r="I101" s="7"/>
      <c r="J101" s="6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/>
  </sheetViews>
  <sheetFormatPr defaultRowHeight="18.75"/>
  <cols>
    <col min="1" max="1" width="3.5" style="67" customWidth="1"/>
    <col min="2" max="2" width="5.5" style="67" customWidth="1"/>
    <col min="3" max="3" width="11.375" style="67" customWidth="1"/>
    <col min="4" max="4" width="6.25" style="67" customWidth="1"/>
    <col min="5" max="5" width="13" style="67" customWidth="1"/>
    <col min="6" max="6" width="8.125" style="67" customWidth="1"/>
    <col min="7" max="10" width="7" style="67" customWidth="1"/>
    <col min="11" max="11" width="7.75" style="67" customWidth="1"/>
    <col min="12" max="12" width="9" style="67"/>
    <col min="13" max="13" width="10.25" style="67" customWidth="1"/>
    <col min="14" max="14" width="9" style="67"/>
    <col min="15" max="15" width="10.5" style="67" customWidth="1"/>
    <col min="16" max="16" width="11" style="67" customWidth="1"/>
    <col min="17" max="17" width="9" style="67"/>
    <col min="18" max="18" width="11" style="67" bestFit="1" customWidth="1"/>
    <col min="19" max="16384" width="9" style="67"/>
  </cols>
  <sheetData>
    <row r="1" spans="1:20">
      <c r="A1" s="66" t="s">
        <v>49</v>
      </c>
      <c r="B1" s="66" t="s">
        <v>48</v>
      </c>
      <c r="C1" s="66" t="s">
        <v>178</v>
      </c>
      <c r="D1" s="66" t="s">
        <v>46</v>
      </c>
      <c r="E1" s="66" t="s">
        <v>133</v>
      </c>
      <c r="F1" s="66" t="s">
        <v>44</v>
      </c>
      <c r="G1" s="66" t="s">
        <v>43</v>
      </c>
      <c r="H1" s="66" t="s">
        <v>42</v>
      </c>
      <c r="I1" s="66" t="s">
        <v>41</v>
      </c>
      <c r="J1" s="66" t="s">
        <v>40</v>
      </c>
      <c r="K1" s="66" t="s">
        <v>39</v>
      </c>
      <c r="M1" s="68" t="s">
        <v>47</v>
      </c>
      <c r="N1" s="68" t="s">
        <v>131</v>
      </c>
      <c r="O1" s="68" t="s">
        <v>132</v>
      </c>
      <c r="P1" s="68" t="s">
        <v>134</v>
      </c>
      <c r="R1" s="68" t="s">
        <v>131</v>
      </c>
      <c r="S1" s="68" t="s">
        <v>12</v>
      </c>
      <c r="T1" s="68" t="s">
        <v>4</v>
      </c>
    </row>
    <row r="2" spans="1:20">
      <c r="A2" s="69">
        <v>1</v>
      </c>
      <c r="B2" s="70" t="s">
        <v>16</v>
      </c>
      <c r="C2" s="71" t="s">
        <v>38</v>
      </c>
      <c r="D2" s="69" t="s">
        <v>13</v>
      </c>
      <c r="E2" s="69">
        <v>3500</v>
      </c>
      <c r="F2" s="72">
        <v>100</v>
      </c>
      <c r="G2" s="72">
        <v>98</v>
      </c>
      <c r="H2" s="72">
        <v>66</v>
      </c>
      <c r="I2" s="72">
        <v>55</v>
      </c>
      <c r="J2" s="72">
        <v>50</v>
      </c>
      <c r="K2" s="72">
        <f t="shared" ref="K2:K34" si="0">SUM(F2:J2)</f>
        <v>369</v>
      </c>
      <c r="M2" s="69" t="s">
        <v>87</v>
      </c>
      <c r="N2" s="73"/>
      <c r="O2" s="106"/>
      <c r="P2" s="107"/>
      <c r="R2" s="69" t="s">
        <v>87</v>
      </c>
      <c r="S2" s="73"/>
      <c r="T2" s="76"/>
    </row>
    <row r="3" spans="1:20">
      <c r="A3" s="69">
        <v>2</v>
      </c>
      <c r="B3" s="70" t="s">
        <v>11</v>
      </c>
      <c r="C3" s="71" t="s">
        <v>37</v>
      </c>
      <c r="D3" s="69" t="s">
        <v>5</v>
      </c>
      <c r="E3" s="69">
        <v>4350</v>
      </c>
      <c r="F3" s="72">
        <v>32</v>
      </c>
      <c r="G3" s="72">
        <v>12</v>
      </c>
      <c r="H3" s="72">
        <v>69</v>
      </c>
      <c r="I3" s="72">
        <v>18</v>
      </c>
      <c r="J3" s="72">
        <v>48</v>
      </c>
      <c r="K3" s="72">
        <f t="shared" si="0"/>
        <v>179</v>
      </c>
      <c r="M3" s="69" t="s">
        <v>9</v>
      </c>
      <c r="N3" s="76"/>
      <c r="O3" s="120"/>
      <c r="P3" s="119"/>
      <c r="R3" s="69" t="s">
        <v>155</v>
      </c>
      <c r="S3" s="76"/>
      <c r="T3" s="76"/>
    </row>
    <row r="4" spans="1:20">
      <c r="A4" s="69">
        <v>3</v>
      </c>
      <c r="B4" s="70" t="s">
        <v>11</v>
      </c>
      <c r="C4" s="74" t="s">
        <v>36</v>
      </c>
      <c r="D4" s="69" t="s">
        <v>13</v>
      </c>
      <c r="E4" s="69">
        <v>2500</v>
      </c>
      <c r="F4" s="72">
        <v>12</v>
      </c>
      <c r="G4" s="72">
        <v>23</v>
      </c>
      <c r="H4" s="72">
        <v>63</v>
      </c>
      <c r="I4" s="72">
        <v>13</v>
      </c>
      <c r="J4" s="72">
        <v>34</v>
      </c>
      <c r="K4" s="72">
        <f t="shared" si="0"/>
        <v>145</v>
      </c>
      <c r="M4" s="69" t="s">
        <v>15</v>
      </c>
      <c r="N4" s="76"/>
      <c r="O4" s="120"/>
      <c r="P4" s="119"/>
      <c r="R4" s="69" t="s">
        <v>174</v>
      </c>
      <c r="S4" s="76"/>
      <c r="T4" s="76"/>
    </row>
    <row r="5" spans="1:20">
      <c r="A5" s="69">
        <v>4</v>
      </c>
      <c r="B5" s="70" t="s">
        <v>11</v>
      </c>
      <c r="C5" s="74" t="s">
        <v>2</v>
      </c>
      <c r="D5" s="69" t="s">
        <v>5</v>
      </c>
      <c r="E5" s="69">
        <v>1750</v>
      </c>
      <c r="F5" s="72">
        <v>18</v>
      </c>
      <c r="G5" s="72">
        <v>28</v>
      </c>
      <c r="H5" s="72">
        <v>47</v>
      </c>
      <c r="I5" s="72">
        <v>82</v>
      </c>
      <c r="J5" s="72">
        <v>57</v>
      </c>
      <c r="K5" s="72">
        <f t="shared" si="0"/>
        <v>232</v>
      </c>
    </row>
    <row r="6" spans="1:20">
      <c r="A6" s="69">
        <v>5</v>
      </c>
      <c r="B6" s="70" t="s">
        <v>7</v>
      </c>
      <c r="C6" s="74" t="s">
        <v>35</v>
      </c>
      <c r="D6" s="69" t="s">
        <v>5</v>
      </c>
      <c r="E6" s="69">
        <v>4530</v>
      </c>
      <c r="F6" s="72">
        <v>23</v>
      </c>
      <c r="G6" s="72">
        <v>28</v>
      </c>
      <c r="H6" s="72">
        <v>90</v>
      </c>
      <c r="I6" s="72">
        <v>65</v>
      </c>
      <c r="J6" s="72">
        <v>25</v>
      </c>
      <c r="K6" s="72">
        <f t="shared" si="0"/>
        <v>231</v>
      </c>
      <c r="M6" s="68" t="s">
        <v>45</v>
      </c>
      <c r="N6" s="68" t="s">
        <v>131</v>
      </c>
      <c r="O6" s="68" t="s">
        <v>132</v>
      </c>
      <c r="P6" s="68" t="s">
        <v>134</v>
      </c>
      <c r="R6" s="68" t="s">
        <v>176</v>
      </c>
      <c r="S6" s="68" t="s">
        <v>12</v>
      </c>
      <c r="T6" s="68" t="s">
        <v>4</v>
      </c>
    </row>
    <row r="7" spans="1:20">
      <c r="A7" s="69">
        <v>6</v>
      </c>
      <c r="B7" s="70" t="s">
        <v>11</v>
      </c>
      <c r="C7" s="74" t="s">
        <v>34</v>
      </c>
      <c r="D7" s="69" t="s">
        <v>5</v>
      </c>
      <c r="E7" s="69">
        <v>4400</v>
      </c>
      <c r="F7" s="72">
        <v>98</v>
      </c>
      <c r="G7" s="72">
        <v>27</v>
      </c>
      <c r="H7" s="72">
        <v>86</v>
      </c>
      <c r="I7" s="72">
        <v>46</v>
      </c>
      <c r="J7" s="72">
        <v>62</v>
      </c>
      <c r="K7" s="72">
        <f t="shared" si="0"/>
        <v>319</v>
      </c>
      <c r="M7" s="69" t="s">
        <v>12</v>
      </c>
      <c r="N7" s="73"/>
      <c r="O7" s="106"/>
      <c r="P7" s="107"/>
      <c r="R7" s="69" t="s">
        <v>87</v>
      </c>
      <c r="S7" s="106"/>
      <c r="T7" s="120"/>
    </row>
    <row r="8" spans="1:20">
      <c r="A8" s="69">
        <v>7</v>
      </c>
      <c r="B8" s="70" t="s">
        <v>11</v>
      </c>
      <c r="C8" s="74" t="s">
        <v>33</v>
      </c>
      <c r="D8" s="69" t="s">
        <v>13</v>
      </c>
      <c r="E8" s="69">
        <v>5200</v>
      </c>
      <c r="F8" s="72">
        <v>68</v>
      </c>
      <c r="G8" s="72">
        <v>75</v>
      </c>
      <c r="H8" s="72">
        <v>87</v>
      </c>
      <c r="I8" s="72">
        <v>52</v>
      </c>
      <c r="J8" s="72">
        <v>74</v>
      </c>
      <c r="K8" s="72">
        <f t="shared" si="0"/>
        <v>356</v>
      </c>
      <c r="M8" s="69" t="s">
        <v>4</v>
      </c>
      <c r="N8" s="76"/>
      <c r="O8" s="120"/>
      <c r="P8" s="119"/>
      <c r="R8" s="69" t="s">
        <v>155</v>
      </c>
      <c r="S8" s="120"/>
      <c r="T8" s="120"/>
    </row>
    <row r="9" spans="1:20">
      <c r="A9" s="69">
        <v>8</v>
      </c>
      <c r="B9" s="70" t="s">
        <v>11</v>
      </c>
      <c r="C9" s="74" t="s">
        <v>32</v>
      </c>
      <c r="D9" s="69" t="s">
        <v>5</v>
      </c>
      <c r="E9" s="69">
        <v>1980</v>
      </c>
      <c r="F9" s="72">
        <v>35</v>
      </c>
      <c r="G9" s="72">
        <v>10</v>
      </c>
      <c r="H9" s="72">
        <v>32</v>
      </c>
      <c r="I9" s="72">
        <v>61</v>
      </c>
      <c r="J9" s="72">
        <v>26</v>
      </c>
      <c r="K9" s="72">
        <f t="shared" si="0"/>
        <v>164</v>
      </c>
      <c r="R9" s="69" t="s">
        <v>174</v>
      </c>
      <c r="S9" s="120"/>
      <c r="T9" s="120"/>
    </row>
    <row r="10" spans="1:20">
      <c r="A10" s="69">
        <v>9</v>
      </c>
      <c r="B10" s="70" t="s">
        <v>16</v>
      </c>
      <c r="C10" s="74" t="s">
        <v>31</v>
      </c>
      <c r="D10" s="69" t="s">
        <v>5</v>
      </c>
      <c r="E10" s="69">
        <v>2000</v>
      </c>
      <c r="F10" s="72">
        <v>40</v>
      </c>
      <c r="G10" s="72">
        <v>45</v>
      </c>
      <c r="H10" s="72">
        <v>37</v>
      </c>
      <c r="I10" s="72">
        <v>67</v>
      </c>
      <c r="J10" s="72">
        <v>66</v>
      </c>
      <c r="K10" s="72">
        <f t="shared" si="0"/>
        <v>255</v>
      </c>
      <c r="M10" s="68" t="s">
        <v>158</v>
      </c>
      <c r="N10" s="68" t="s">
        <v>131</v>
      </c>
    </row>
    <row r="11" spans="1:20">
      <c r="A11" s="69">
        <v>10</v>
      </c>
      <c r="B11" s="70" t="s">
        <v>11</v>
      </c>
      <c r="C11" s="74" t="s">
        <v>30</v>
      </c>
      <c r="D11" s="69" t="s">
        <v>13</v>
      </c>
      <c r="E11" s="69">
        <v>2500</v>
      </c>
      <c r="F11" s="72">
        <v>90</v>
      </c>
      <c r="G11" s="72">
        <v>39</v>
      </c>
      <c r="H11" s="72">
        <v>91</v>
      </c>
      <c r="I11" s="72">
        <v>55</v>
      </c>
      <c r="J11" s="72">
        <v>80</v>
      </c>
      <c r="K11" s="72">
        <f t="shared" si="0"/>
        <v>355</v>
      </c>
      <c r="M11" s="69">
        <v>100</v>
      </c>
      <c r="N11" s="73"/>
      <c r="R11" s="68" t="s">
        <v>177</v>
      </c>
      <c r="S11" s="68" t="s">
        <v>12</v>
      </c>
      <c r="T11" s="68" t="s">
        <v>4</v>
      </c>
    </row>
    <row r="12" spans="1:20">
      <c r="A12" s="69">
        <v>11</v>
      </c>
      <c r="B12" s="70" t="s">
        <v>16</v>
      </c>
      <c r="C12" s="74" t="s">
        <v>29</v>
      </c>
      <c r="D12" s="69" t="s">
        <v>5</v>
      </c>
      <c r="E12" s="69">
        <v>5300</v>
      </c>
      <c r="F12" s="72">
        <v>44</v>
      </c>
      <c r="G12" s="72">
        <v>50</v>
      </c>
      <c r="H12" s="72">
        <v>77</v>
      </c>
      <c r="I12" s="72">
        <v>65</v>
      </c>
      <c r="J12" s="72">
        <v>77</v>
      </c>
      <c r="K12" s="72">
        <f t="shared" si="0"/>
        <v>313</v>
      </c>
      <c r="M12" s="69">
        <v>125</v>
      </c>
      <c r="N12" s="76"/>
      <c r="R12" s="69" t="s">
        <v>87</v>
      </c>
      <c r="S12" s="107"/>
      <c r="T12" s="119"/>
    </row>
    <row r="13" spans="1:20">
      <c r="A13" s="69">
        <v>12</v>
      </c>
      <c r="B13" s="70" t="s">
        <v>16</v>
      </c>
      <c r="C13" s="74" t="s">
        <v>28</v>
      </c>
      <c r="D13" s="69" t="s">
        <v>5</v>
      </c>
      <c r="E13" s="69">
        <v>4600</v>
      </c>
      <c r="F13" s="72">
        <v>73</v>
      </c>
      <c r="G13" s="72">
        <v>80</v>
      </c>
      <c r="H13" s="72">
        <v>35</v>
      </c>
      <c r="I13" s="72">
        <v>65</v>
      </c>
      <c r="J13" s="72">
        <v>21</v>
      </c>
      <c r="K13" s="72">
        <f t="shared" si="0"/>
        <v>274</v>
      </c>
      <c r="M13" s="69">
        <v>150</v>
      </c>
      <c r="N13" s="76"/>
      <c r="R13" s="69" t="s">
        <v>155</v>
      </c>
      <c r="S13" s="119"/>
      <c r="T13" s="119"/>
    </row>
    <row r="14" spans="1:20">
      <c r="A14" s="69">
        <v>13</v>
      </c>
      <c r="B14" s="70" t="s">
        <v>7</v>
      </c>
      <c r="C14" s="74" t="s">
        <v>27</v>
      </c>
      <c r="D14" s="69" t="s">
        <v>13</v>
      </c>
      <c r="E14" s="69">
        <v>2700</v>
      </c>
      <c r="F14" s="72">
        <v>30</v>
      </c>
      <c r="G14" s="72">
        <v>43</v>
      </c>
      <c r="H14" s="72">
        <v>18</v>
      </c>
      <c r="I14" s="72">
        <v>85</v>
      </c>
      <c r="J14" s="72">
        <v>82</v>
      </c>
      <c r="K14" s="72">
        <f t="shared" si="0"/>
        <v>258</v>
      </c>
      <c r="M14" s="69">
        <v>175</v>
      </c>
      <c r="N14" s="76"/>
      <c r="R14" s="69" t="s">
        <v>174</v>
      </c>
      <c r="S14" s="119"/>
      <c r="T14" s="119"/>
    </row>
    <row r="15" spans="1:20">
      <c r="A15" s="69">
        <v>14</v>
      </c>
      <c r="B15" s="70" t="s">
        <v>11</v>
      </c>
      <c r="C15" s="74" t="s">
        <v>1</v>
      </c>
      <c r="D15" s="69" t="s">
        <v>13</v>
      </c>
      <c r="E15" s="69">
        <v>5200</v>
      </c>
      <c r="F15" s="72">
        <v>87</v>
      </c>
      <c r="G15" s="72">
        <v>76</v>
      </c>
      <c r="H15" s="72">
        <v>52</v>
      </c>
      <c r="I15" s="72">
        <v>62</v>
      </c>
      <c r="J15" s="72">
        <v>76</v>
      </c>
      <c r="K15" s="72">
        <f t="shared" si="0"/>
        <v>353</v>
      </c>
      <c r="M15" s="69">
        <v>200</v>
      </c>
      <c r="N15" s="76"/>
    </row>
    <row r="16" spans="1:20">
      <c r="A16" s="69">
        <v>15</v>
      </c>
      <c r="B16" s="70" t="s">
        <v>7</v>
      </c>
      <c r="C16" s="74" t="s">
        <v>26</v>
      </c>
      <c r="D16" s="69" t="s">
        <v>13</v>
      </c>
      <c r="E16" s="69">
        <v>3400</v>
      </c>
      <c r="F16" s="72">
        <v>34</v>
      </c>
      <c r="G16" s="72">
        <v>18</v>
      </c>
      <c r="H16" s="72">
        <v>13</v>
      </c>
      <c r="I16" s="72">
        <v>46</v>
      </c>
      <c r="J16" s="72">
        <v>19</v>
      </c>
      <c r="K16" s="72">
        <f t="shared" si="0"/>
        <v>130</v>
      </c>
      <c r="M16" s="69">
        <v>225</v>
      </c>
      <c r="N16" s="76"/>
    </row>
    <row r="17" spans="1:14">
      <c r="A17" s="69">
        <v>16</v>
      </c>
      <c r="B17" s="70" t="s">
        <v>16</v>
      </c>
      <c r="C17" s="74" t="s">
        <v>25</v>
      </c>
      <c r="D17" s="69" t="s">
        <v>13</v>
      </c>
      <c r="E17" s="69">
        <v>2600</v>
      </c>
      <c r="F17" s="72">
        <v>34</v>
      </c>
      <c r="G17" s="72">
        <v>42</v>
      </c>
      <c r="H17" s="72">
        <v>31</v>
      </c>
      <c r="I17" s="72">
        <v>62</v>
      </c>
      <c r="J17" s="72">
        <v>36</v>
      </c>
      <c r="K17" s="72">
        <f t="shared" si="0"/>
        <v>205</v>
      </c>
      <c r="M17" s="69">
        <v>250</v>
      </c>
      <c r="N17" s="76"/>
    </row>
    <row r="18" spans="1:14">
      <c r="A18" s="69">
        <v>17</v>
      </c>
      <c r="B18" s="70" t="s">
        <v>7</v>
      </c>
      <c r="C18" s="74" t="s">
        <v>24</v>
      </c>
      <c r="D18" s="69" t="s">
        <v>13</v>
      </c>
      <c r="E18" s="69">
        <v>4100</v>
      </c>
      <c r="F18" s="72">
        <v>84</v>
      </c>
      <c r="G18" s="72">
        <v>31</v>
      </c>
      <c r="H18" s="72">
        <v>36</v>
      </c>
      <c r="I18" s="72">
        <v>52</v>
      </c>
      <c r="J18" s="72">
        <v>48</v>
      </c>
      <c r="K18" s="72">
        <f t="shared" si="0"/>
        <v>251</v>
      </c>
      <c r="M18" s="69">
        <v>275</v>
      </c>
      <c r="N18" s="76"/>
    </row>
    <row r="19" spans="1:14">
      <c r="A19" s="69">
        <v>18</v>
      </c>
      <c r="B19" s="70" t="s">
        <v>11</v>
      </c>
      <c r="C19" s="74" t="s">
        <v>23</v>
      </c>
      <c r="D19" s="69" t="s">
        <v>5</v>
      </c>
      <c r="E19" s="69">
        <v>3500</v>
      </c>
      <c r="F19" s="72">
        <v>66</v>
      </c>
      <c r="G19" s="72">
        <v>35</v>
      </c>
      <c r="H19" s="72">
        <v>52</v>
      </c>
      <c r="I19" s="72">
        <v>99</v>
      </c>
      <c r="J19" s="72">
        <v>27</v>
      </c>
      <c r="K19" s="72">
        <f t="shared" si="0"/>
        <v>279</v>
      </c>
      <c r="M19" s="69">
        <v>300</v>
      </c>
      <c r="N19" s="76"/>
    </row>
    <row r="20" spans="1:14">
      <c r="A20" s="69">
        <v>19</v>
      </c>
      <c r="B20" s="70" t="s">
        <v>7</v>
      </c>
      <c r="C20" s="74" t="s">
        <v>22</v>
      </c>
      <c r="D20" s="69" t="s">
        <v>5</v>
      </c>
      <c r="E20" s="69">
        <v>4500</v>
      </c>
      <c r="F20" s="72">
        <v>42</v>
      </c>
      <c r="G20" s="72">
        <v>65</v>
      </c>
      <c r="H20" s="72">
        <v>43</v>
      </c>
      <c r="I20" s="72">
        <v>45</v>
      </c>
      <c r="J20" s="72">
        <v>67</v>
      </c>
      <c r="K20" s="72">
        <f t="shared" si="0"/>
        <v>262</v>
      </c>
      <c r="M20" s="69">
        <v>325</v>
      </c>
      <c r="N20" s="76"/>
    </row>
    <row r="21" spans="1:14">
      <c r="A21" s="69">
        <v>20</v>
      </c>
      <c r="B21" s="70" t="s">
        <v>11</v>
      </c>
      <c r="C21" s="74" t="s">
        <v>21</v>
      </c>
      <c r="D21" s="69" t="s">
        <v>13</v>
      </c>
      <c r="E21" s="69">
        <v>6300</v>
      </c>
      <c r="F21" s="72">
        <v>75</v>
      </c>
      <c r="G21" s="72">
        <v>43</v>
      </c>
      <c r="H21" s="72">
        <v>87</v>
      </c>
      <c r="I21" s="72">
        <v>9</v>
      </c>
      <c r="J21" s="72">
        <v>92</v>
      </c>
      <c r="K21" s="72">
        <f t="shared" si="0"/>
        <v>306</v>
      </c>
      <c r="M21" s="69">
        <v>350</v>
      </c>
      <c r="N21" s="76"/>
    </row>
    <row r="22" spans="1:14">
      <c r="A22" s="69">
        <v>21</v>
      </c>
      <c r="B22" s="70" t="s">
        <v>16</v>
      </c>
      <c r="C22" s="74" t="s">
        <v>20</v>
      </c>
      <c r="D22" s="69" t="s">
        <v>5</v>
      </c>
      <c r="E22" s="69">
        <v>5100</v>
      </c>
      <c r="F22" s="72">
        <v>88</v>
      </c>
      <c r="G22" s="72">
        <v>44</v>
      </c>
      <c r="H22" s="72">
        <v>63</v>
      </c>
      <c r="I22" s="72">
        <v>45</v>
      </c>
      <c r="J22" s="72">
        <v>65</v>
      </c>
      <c r="K22" s="72">
        <f t="shared" si="0"/>
        <v>305</v>
      </c>
      <c r="M22" s="69">
        <v>375</v>
      </c>
      <c r="N22" s="76"/>
    </row>
    <row r="23" spans="1:14">
      <c r="A23" s="69">
        <v>22</v>
      </c>
      <c r="B23" s="70" t="s">
        <v>11</v>
      </c>
      <c r="C23" s="74" t="s">
        <v>19</v>
      </c>
      <c r="D23" s="69" t="s">
        <v>5</v>
      </c>
      <c r="E23" s="69">
        <v>1600</v>
      </c>
      <c r="F23" s="72">
        <v>82</v>
      </c>
      <c r="G23" s="72">
        <v>73</v>
      </c>
      <c r="H23" s="72">
        <v>47</v>
      </c>
      <c r="I23" s="72">
        <v>12</v>
      </c>
      <c r="J23" s="72">
        <v>32</v>
      </c>
      <c r="K23" s="72">
        <f t="shared" si="0"/>
        <v>246</v>
      </c>
      <c r="M23" s="69">
        <v>400</v>
      </c>
      <c r="N23" s="76"/>
    </row>
    <row r="24" spans="1:14">
      <c r="A24" s="69">
        <v>23</v>
      </c>
      <c r="B24" s="70" t="s">
        <v>16</v>
      </c>
      <c r="C24" s="75" t="s">
        <v>0</v>
      </c>
      <c r="D24" s="69" t="s">
        <v>5</v>
      </c>
      <c r="E24" s="69">
        <v>1900</v>
      </c>
      <c r="F24" s="72">
        <v>20</v>
      </c>
      <c r="G24" s="72">
        <v>76</v>
      </c>
      <c r="H24" s="72">
        <v>36</v>
      </c>
      <c r="I24" s="72">
        <v>24</v>
      </c>
      <c r="J24" s="72">
        <v>69</v>
      </c>
      <c r="K24" s="72">
        <f t="shared" si="0"/>
        <v>225</v>
      </c>
      <c r="M24" s="69">
        <v>425</v>
      </c>
      <c r="N24" s="76"/>
    </row>
    <row r="25" spans="1:14">
      <c r="A25" s="69">
        <v>24</v>
      </c>
      <c r="B25" s="70" t="s">
        <v>16</v>
      </c>
      <c r="C25" s="74" t="s">
        <v>18</v>
      </c>
      <c r="D25" s="69" t="s">
        <v>5</v>
      </c>
      <c r="E25" s="69">
        <v>2500</v>
      </c>
      <c r="F25" s="72">
        <v>95</v>
      </c>
      <c r="G25" s="72">
        <v>91</v>
      </c>
      <c r="H25" s="72">
        <v>23</v>
      </c>
      <c r="I25" s="72">
        <v>25</v>
      </c>
      <c r="J25" s="72">
        <v>54</v>
      </c>
      <c r="K25" s="72">
        <f t="shared" si="0"/>
        <v>288</v>
      </c>
      <c r="M25" s="69">
        <v>450</v>
      </c>
      <c r="N25" s="76"/>
    </row>
    <row r="26" spans="1:14">
      <c r="A26" s="76">
        <v>25</v>
      </c>
      <c r="B26" s="70" t="s">
        <v>7</v>
      </c>
      <c r="C26" s="74" t="s">
        <v>17</v>
      </c>
      <c r="D26" s="76" t="s">
        <v>13</v>
      </c>
      <c r="E26" s="76">
        <v>4700</v>
      </c>
      <c r="F26" s="77">
        <v>45</v>
      </c>
      <c r="G26" s="77">
        <v>75</v>
      </c>
      <c r="H26" s="77">
        <v>56</v>
      </c>
      <c r="I26" s="77">
        <v>65</v>
      </c>
      <c r="J26" s="77">
        <v>95</v>
      </c>
      <c r="K26" s="72">
        <f t="shared" si="0"/>
        <v>336</v>
      </c>
      <c r="M26" s="69">
        <v>475</v>
      </c>
      <c r="N26" s="76"/>
    </row>
    <row r="27" spans="1:14">
      <c r="A27" s="69">
        <v>26</v>
      </c>
      <c r="B27" s="70" t="s">
        <v>16</v>
      </c>
      <c r="C27" s="74" t="s">
        <v>14</v>
      </c>
      <c r="D27" s="69" t="s">
        <v>13</v>
      </c>
      <c r="E27" s="69">
        <v>3800</v>
      </c>
      <c r="F27" s="72">
        <v>56</v>
      </c>
      <c r="G27" s="72">
        <v>35</v>
      </c>
      <c r="H27" s="72">
        <v>53</v>
      </c>
      <c r="I27" s="72">
        <v>46</v>
      </c>
      <c r="J27" s="72">
        <v>45</v>
      </c>
      <c r="K27" s="72">
        <f t="shared" si="0"/>
        <v>235</v>
      </c>
      <c r="M27" s="69">
        <v>500</v>
      </c>
      <c r="N27" s="73"/>
    </row>
    <row r="28" spans="1:14">
      <c r="A28" s="69">
        <v>27</v>
      </c>
      <c r="B28" s="70" t="s">
        <v>11</v>
      </c>
      <c r="C28" s="74" t="s">
        <v>10</v>
      </c>
      <c r="D28" s="69" t="s">
        <v>5</v>
      </c>
      <c r="E28" s="69">
        <v>5000</v>
      </c>
      <c r="F28" s="72">
        <v>65</v>
      </c>
      <c r="G28" s="72">
        <v>65</v>
      </c>
      <c r="H28" s="72">
        <v>56</v>
      </c>
      <c r="I28" s="72">
        <v>65</v>
      </c>
      <c r="J28" s="72">
        <v>36</v>
      </c>
      <c r="K28" s="72">
        <f t="shared" si="0"/>
        <v>287</v>
      </c>
    </row>
    <row r="29" spans="1:14">
      <c r="A29" s="69">
        <v>28</v>
      </c>
      <c r="B29" s="70" t="s">
        <v>7</v>
      </c>
      <c r="C29" s="74" t="s">
        <v>8</v>
      </c>
      <c r="D29" s="69" t="s">
        <v>5</v>
      </c>
      <c r="E29" s="69">
        <v>1500</v>
      </c>
      <c r="F29" s="72">
        <v>45</v>
      </c>
      <c r="G29" s="72">
        <v>45</v>
      </c>
      <c r="H29" s="72">
        <v>87</v>
      </c>
      <c r="I29" s="72">
        <v>67</v>
      </c>
      <c r="J29" s="72">
        <v>73</v>
      </c>
      <c r="K29" s="72">
        <f t="shared" si="0"/>
        <v>317</v>
      </c>
    </row>
    <row r="30" spans="1:14">
      <c r="A30" s="69">
        <v>29</v>
      </c>
      <c r="B30" s="70" t="s">
        <v>7</v>
      </c>
      <c r="C30" s="74" t="s">
        <v>6</v>
      </c>
      <c r="D30" s="69" t="s">
        <v>5</v>
      </c>
      <c r="E30" s="69">
        <v>2600</v>
      </c>
      <c r="F30" s="72">
        <v>76</v>
      </c>
      <c r="G30" s="72">
        <v>67</v>
      </c>
      <c r="H30" s="72">
        <v>65</v>
      </c>
      <c r="I30" s="72">
        <v>35</v>
      </c>
      <c r="J30" s="72">
        <v>56</v>
      </c>
      <c r="K30" s="72">
        <f t="shared" si="0"/>
        <v>299</v>
      </c>
    </row>
    <row r="31" spans="1:14">
      <c r="A31" s="69">
        <v>30</v>
      </c>
      <c r="B31" s="69" t="s">
        <v>16</v>
      </c>
      <c r="C31" s="46" t="s">
        <v>122</v>
      </c>
      <c r="D31" s="69" t="s">
        <v>13</v>
      </c>
      <c r="E31" s="69">
        <v>4100</v>
      </c>
      <c r="F31" s="69">
        <v>45</v>
      </c>
      <c r="G31" s="69">
        <v>65</v>
      </c>
      <c r="H31" s="69">
        <v>87</v>
      </c>
      <c r="I31" s="69">
        <v>78</v>
      </c>
      <c r="J31" s="69">
        <v>67</v>
      </c>
      <c r="K31" s="69">
        <f t="shared" si="0"/>
        <v>342</v>
      </c>
    </row>
    <row r="32" spans="1:14">
      <c r="A32" s="69">
        <v>31</v>
      </c>
      <c r="B32" s="69" t="s">
        <v>15</v>
      </c>
      <c r="C32" s="46" t="s">
        <v>124</v>
      </c>
      <c r="D32" s="69" t="s">
        <v>13</v>
      </c>
      <c r="E32" s="69">
        <v>2500</v>
      </c>
      <c r="F32" s="69">
        <v>87</v>
      </c>
      <c r="G32" s="69">
        <v>87</v>
      </c>
      <c r="H32" s="69">
        <v>67</v>
      </c>
      <c r="I32" s="69">
        <v>80</v>
      </c>
      <c r="J32" s="69">
        <v>96</v>
      </c>
      <c r="K32" s="69">
        <f t="shared" si="0"/>
        <v>417</v>
      </c>
    </row>
    <row r="33" spans="1:11">
      <c r="A33" s="69">
        <v>32</v>
      </c>
      <c r="B33" s="69" t="s">
        <v>87</v>
      </c>
      <c r="C33" s="46" t="s">
        <v>126</v>
      </c>
      <c r="D33" s="69" t="s">
        <v>12</v>
      </c>
      <c r="E33" s="69">
        <v>3600</v>
      </c>
      <c r="F33" s="69">
        <v>65</v>
      </c>
      <c r="G33" s="69">
        <v>78</v>
      </c>
      <c r="H33" s="69">
        <v>54</v>
      </c>
      <c r="I33" s="69">
        <v>67</v>
      </c>
      <c r="J33" s="69">
        <v>37</v>
      </c>
      <c r="K33" s="69">
        <f t="shared" si="0"/>
        <v>301</v>
      </c>
    </row>
    <row r="34" spans="1:11">
      <c r="A34" s="69">
        <v>33</v>
      </c>
      <c r="B34" s="69" t="s">
        <v>87</v>
      </c>
      <c r="C34" s="46" t="s">
        <v>128</v>
      </c>
      <c r="D34" s="69" t="s">
        <v>12</v>
      </c>
      <c r="E34" s="69">
        <v>3500</v>
      </c>
      <c r="F34" s="69">
        <v>48</v>
      </c>
      <c r="G34" s="69">
        <v>98</v>
      </c>
      <c r="H34" s="69">
        <v>76</v>
      </c>
      <c r="I34" s="69">
        <v>56</v>
      </c>
      <c r="J34" s="69">
        <v>78</v>
      </c>
      <c r="K34" s="69">
        <f t="shared" si="0"/>
        <v>356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/>
  </sheetViews>
  <sheetFormatPr defaultRowHeight="18.75"/>
  <cols>
    <col min="1" max="1" width="11" style="47" customWidth="1"/>
    <col min="2" max="4" width="9" style="47"/>
    <col min="5" max="6" width="9.625" style="47" customWidth="1"/>
    <col min="7" max="7" width="9" style="47"/>
    <col min="8" max="8" width="11.75" style="47" customWidth="1"/>
    <col min="9" max="9" width="11.125" style="47" bestFit="1" customWidth="1"/>
    <col min="10" max="16384" width="9" style="47"/>
  </cols>
  <sheetData>
    <row r="1" spans="1:17">
      <c r="A1" s="48" t="s">
        <v>178</v>
      </c>
      <c r="B1" s="49" t="s">
        <v>84</v>
      </c>
      <c r="C1" s="50" t="s">
        <v>85</v>
      </c>
      <c r="E1" s="59" t="s">
        <v>84</v>
      </c>
      <c r="F1" s="100" t="s">
        <v>86</v>
      </c>
      <c r="H1" s="51"/>
      <c r="I1" s="52" t="s">
        <v>85</v>
      </c>
      <c r="K1" s="82"/>
      <c r="L1" s="83">
        <v>145</v>
      </c>
      <c r="M1" s="83">
        <v>150</v>
      </c>
      <c r="N1" s="83">
        <v>155</v>
      </c>
      <c r="O1" s="83">
        <v>160</v>
      </c>
      <c r="P1" s="83">
        <v>165</v>
      </c>
      <c r="Q1" s="84" t="s">
        <v>164</v>
      </c>
    </row>
    <row r="2" spans="1:17">
      <c r="A2" s="53" t="s">
        <v>64</v>
      </c>
      <c r="B2" s="54" t="s">
        <v>88</v>
      </c>
      <c r="C2" s="55">
        <v>152</v>
      </c>
      <c r="E2" s="60" t="s">
        <v>88</v>
      </c>
      <c r="F2" s="101"/>
      <c r="H2" s="53" t="s">
        <v>89</v>
      </c>
      <c r="I2" s="95"/>
      <c r="K2" s="85" t="s">
        <v>160</v>
      </c>
      <c r="L2" s="78"/>
      <c r="M2" s="113"/>
      <c r="N2" s="113"/>
      <c r="O2" s="113"/>
      <c r="P2" s="113"/>
      <c r="Q2" s="56"/>
    </row>
    <row r="3" spans="1:17">
      <c r="A3" s="53" t="s">
        <v>139</v>
      </c>
      <c r="B3" s="54" t="s">
        <v>94</v>
      </c>
      <c r="C3" s="55">
        <v>155</v>
      </c>
      <c r="E3" s="61" t="s">
        <v>7</v>
      </c>
      <c r="F3" s="121"/>
      <c r="H3" s="53" t="s">
        <v>91</v>
      </c>
      <c r="I3" s="56"/>
      <c r="K3" s="85" t="s">
        <v>161</v>
      </c>
      <c r="L3" s="113"/>
      <c r="M3" s="113"/>
      <c r="N3" s="113"/>
      <c r="O3" s="113"/>
      <c r="P3" s="113"/>
      <c r="Q3" s="116"/>
    </row>
    <row r="4" spans="1:17" ht="19.5" thickBot="1">
      <c r="A4" s="53" t="s">
        <v>83</v>
      </c>
      <c r="B4" s="54" t="s">
        <v>94</v>
      </c>
      <c r="C4" s="55">
        <v>156</v>
      </c>
      <c r="E4" s="61" t="s">
        <v>92</v>
      </c>
      <c r="F4" s="121"/>
      <c r="H4" s="57" t="s">
        <v>93</v>
      </c>
      <c r="I4" s="58"/>
      <c r="K4" s="85" t="s">
        <v>162</v>
      </c>
      <c r="L4" s="113"/>
      <c r="M4" s="113"/>
      <c r="N4" s="113"/>
      <c r="O4" s="113"/>
      <c r="P4" s="113"/>
      <c r="Q4" s="116"/>
    </row>
    <row r="5" spans="1:17">
      <c r="A5" s="53" t="s">
        <v>149</v>
      </c>
      <c r="B5" s="54" t="s">
        <v>92</v>
      </c>
      <c r="C5" s="55">
        <v>163</v>
      </c>
      <c r="E5" s="61" t="s">
        <v>108</v>
      </c>
      <c r="F5" s="121"/>
      <c r="K5" s="85" t="s">
        <v>163</v>
      </c>
      <c r="L5" s="113"/>
      <c r="M5" s="113"/>
      <c r="N5" s="113"/>
      <c r="O5" s="113"/>
      <c r="P5" s="113"/>
      <c r="Q5" s="116"/>
    </row>
    <row r="6" spans="1:17" ht="19.5" thickBot="1">
      <c r="A6" s="53" t="s">
        <v>140</v>
      </c>
      <c r="B6" s="54" t="s">
        <v>11</v>
      </c>
      <c r="C6" s="55">
        <v>167</v>
      </c>
      <c r="E6" s="65" t="s">
        <v>95</v>
      </c>
      <c r="F6" s="99"/>
      <c r="K6" s="86" t="s">
        <v>164</v>
      </c>
      <c r="L6" s="87"/>
      <c r="M6" s="114"/>
      <c r="N6" s="114"/>
      <c r="O6" s="114"/>
      <c r="P6" s="114"/>
      <c r="Q6" s="115"/>
    </row>
    <row r="7" spans="1:17" ht="19.5" thickBot="1">
      <c r="A7" s="53" t="s">
        <v>141</v>
      </c>
      <c r="B7" s="54" t="s">
        <v>92</v>
      </c>
      <c r="C7" s="55">
        <v>159</v>
      </c>
    </row>
    <row r="8" spans="1:17">
      <c r="A8" s="53" t="s">
        <v>147</v>
      </c>
      <c r="B8" s="54" t="s">
        <v>112</v>
      </c>
      <c r="C8" s="55">
        <v>154</v>
      </c>
      <c r="E8" s="59" t="s">
        <v>156</v>
      </c>
      <c r="F8" s="100" t="s">
        <v>86</v>
      </c>
      <c r="H8" s="59" t="s">
        <v>84</v>
      </c>
      <c r="I8" s="100" t="s">
        <v>129</v>
      </c>
    </row>
    <row r="9" spans="1:17">
      <c r="A9" s="53" t="s">
        <v>127</v>
      </c>
      <c r="B9" s="54" t="s">
        <v>88</v>
      </c>
      <c r="C9" s="55">
        <v>155</v>
      </c>
      <c r="E9" s="60">
        <v>140</v>
      </c>
      <c r="F9" s="101"/>
      <c r="H9" s="60" t="s">
        <v>88</v>
      </c>
      <c r="I9" s="105"/>
    </row>
    <row r="10" spans="1:17">
      <c r="A10" s="53" t="s">
        <v>81</v>
      </c>
      <c r="B10" s="54" t="s">
        <v>88</v>
      </c>
      <c r="C10" s="55">
        <v>154</v>
      </c>
      <c r="E10" s="61">
        <v>145</v>
      </c>
      <c r="F10" s="121"/>
      <c r="H10" s="61" t="s">
        <v>7</v>
      </c>
      <c r="I10" s="123"/>
    </row>
    <row r="11" spans="1:17">
      <c r="A11" s="53" t="s">
        <v>142</v>
      </c>
      <c r="B11" s="54" t="s">
        <v>7</v>
      </c>
      <c r="C11" s="55">
        <v>156</v>
      </c>
      <c r="E11" s="61">
        <v>150</v>
      </c>
      <c r="F11" s="121"/>
      <c r="H11" s="61" t="s">
        <v>92</v>
      </c>
      <c r="I11" s="123"/>
    </row>
    <row r="12" spans="1:17">
      <c r="A12" s="53" t="s">
        <v>125</v>
      </c>
      <c r="B12" s="54" t="s">
        <v>88</v>
      </c>
      <c r="C12" s="55">
        <v>152</v>
      </c>
      <c r="E12" s="61">
        <v>155</v>
      </c>
      <c r="F12" s="121"/>
      <c r="H12" s="61" t="s">
        <v>108</v>
      </c>
      <c r="I12" s="123"/>
    </row>
    <row r="13" spans="1:17" ht="19.5" thickBot="1">
      <c r="A13" s="53" t="s">
        <v>137</v>
      </c>
      <c r="B13" s="54" t="s">
        <v>88</v>
      </c>
      <c r="C13" s="55">
        <v>158</v>
      </c>
      <c r="E13" s="61">
        <v>160</v>
      </c>
      <c r="F13" s="121"/>
      <c r="H13" s="65" t="s">
        <v>130</v>
      </c>
      <c r="I13" s="102"/>
    </row>
    <row r="14" spans="1:17">
      <c r="A14" s="53" t="s">
        <v>138</v>
      </c>
      <c r="B14" s="54" t="s">
        <v>92</v>
      </c>
      <c r="C14" s="55">
        <v>156</v>
      </c>
      <c r="E14" s="63">
        <v>165</v>
      </c>
      <c r="F14" s="101"/>
    </row>
    <row r="15" spans="1:17" ht="19.5" thickBot="1">
      <c r="A15" s="53" t="s">
        <v>143</v>
      </c>
      <c r="B15" s="54" t="s">
        <v>94</v>
      </c>
      <c r="C15" s="55">
        <v>155</v>
      </c>
      <c r="E15" s="65" t="s">
        <v>95</v>
      </c>
      <c r="F15" s="99"/>
    </row>
    <row r="16" spans="1:17" ht="19.5" thickBot="1">
      <c r="A16" s="53" t="s">
        <v>145</v>
      </c>
      <c r="B16" s="54" t="s">
        <v>7</v>
      </c>
      <c r="C16" s="55">
        <v>154</v>
      </c>
    </row>
    <row r="17" spans="1:6">
      <c r="A17" s="53" t="s">
        <v>135</v>
      </c>
      <c r="B17" s="54" t="s">
        <v>88</v>
      </c>
      <c r="C17" s="55">
        <v>158</v>
      </c>
      <c r="E17" s="51" t="s">
        <v>157</v>
      </c>
      <c r="F17" s="97" t="s">
        <v>86</v>
      </c>
    </row>
    <row r="18" spans="1:6">
      <c r="A18" s="53" t="s">
        <v>55</v>
      </c>
      <c r="B18" s="54" t="s">
        <v>88</v>
      </c>
      <c r="C18" s="55">
        <v>160</v>
      </c>
      <c r="E18" s="61">
        <v>145</v>
      </c>
      <c r="F18" s="98"/>
    </row>
    <row r="19" spans="1:6">
      <c r="A19" s="53" t="s">
        <v>136</v>
      </c>
      <c r="B19" s="54" t="s">
        <v>88</v>
      </c>
      <c r="C19" s="55">
        <v>155</v>
      </c>
      <c r="E19" s="61">
        <v>150</v>
      </c>
      <c r="F19" s="98"/>
    </row>
    <row r="20" spans="1:6">
      <c r="A20" s="53" t="s">
        <v>123</v>
      </c>
      <c r="B20" s="54" t="s">
        <v>92</v>
      </c>
      <c r="C20" s="55">
        <v>150</v>
      </c>
      <c r="E20" s="61">
        <v>155</v>
      </c>
      <c r="F20" s="122"/>
    </row>
    <row r="21" spans="1:6">
      <c r="A21" s="53" t="s">
        <v>152</v>
      </c>
      <c r="B21" s="54" t="s">
        <v>7</v>
      </c>
      <c r="C21" s="55">
        <v>153</v>
      </c>
      <c r="E21" s="61">
        <v>160</v>
      </c>
      <c r="F21" s="122"/>
    </row>
    <row r="22" spans="1:6">
      <c r="A22" s="53" t="s">
        <v>60</v>
      </c>
      <c r="B22" s="54" t="s">
        <v>112</v>
      </c>
      <c r="C22" s="55">
        <v>158</v>
      </c>
      <c r="E22" s="61">
        <v>165</v>
      </c>
      <c r="F22" s="122"/>
    </row>
    <row r="23" spans="1:6">
      <c r="A23" s="53" t="s">
        <v>150</v>
      </c>
      <c r="B23" s="54" t="s">
        <v>112</v>
      </c>
      <c r="C23" s="55">
        <v>153</v>
      </c>
      <c r="E23" s="63">
        <v>170</v>
      </c>
      <c r="F23" s="122"/>
    </row>
    <row r="24" spans="1:6" ht="19.5" thickBot="1">
      <c r="A24" s="53" t="s">
        <v>80</v>
      </c>
      <c r="B24" s="54" t="s">
        <v>92</v>
      </c>
      <c r="C24" s="55">
        <v>152</v>
      </c>
      <c r="E24" s="65" t="s">
        <v>95</v>
      </c>
      <c r="F24" s="99"/>
    </row>
    <row r="25" spans="1:6">
      <c r="A25" s="53" t="s">
        <v>146</v>
      </c>
      <c r="B25" s="54" t="s">
        <v>11</v>
      </c>
      <c r="C25" s="55">
        <v>156</v>
      </c>
    </row>
    <row r="26" spans="1:6">
      <c r="A26" s="53" t="s">
        <v>82</v>
      </c>
      <c r="B26" s="54" t="s">
        <v>11</v>
      </c>
      <c r="C26" s="55">
        <v>156</v>
      </c>
    </row>
    <row r="27" spans="1:6">
      <c r="A27" s="53" t="s">
        <v>121</v>
      </c>
      <c r="B27" s="54" t="s">
        <v>92</v>
      </c>
      <c r="C27" s="55">
        <v>160</v>
      </c>
    </row>
    <row r="28" spans="1:6">
      <c r="A28" s="53" t="s">
        <v>52</v>
      </c>
      <c r="B28" s="54" t="s">
        <v>88</v>
      </c>
      <c r="C28" s="55">
        <v>167</v>
      </c>
    </row>
    <row r="29" spans="1:6">
      <c r="A29" s="53" t="s">
        <v>151</v>
      </c>
      <c r="B29" s="54" t="s">
        <v>112</v>
      </c>
      <c r="C29" s="55">
        <v>160</v>
      </c>
    </row>
    <row r="30" spans="1:6">
      <c r="A30" s="53" t="s">
        <v>61</v>
      </c>
      <c r="B30" s="54" t="s">
        <v>7</v>
      </c>
      <c r="C30" s="55">
        <v>149</v>
      </c>
    </row>
    <row r="31" spans="1:6">
      <c r="A31" s="53" t="s">
        <v>148</v>
      </c>
      <c r="B31" s="54" t="s">
        <v>88</v>
      </c>
      <c r="C31" s="55">
        <v>157</v>
      </c>
    </row>
    <row r="32" spans="1:6">
      <c r="A32" s="53" t="s">
        <v>63</v>
      </c>
      <c r="B32" s="54" t="s">
        <v>11</v>
      </c>
      <c r="C32" s="55">
        <v>145</v>
      </c>
    </row>
    <row r="33" spans="1:3">
      <c r="A33" s="53" t="s">
        <v>153</v>
      </c>
      <c r="B33" s="54" t="s">
        <v>92</v>
      </c>
      <c r="C33" s="55">
        <v>168</v>
      </c>
    </row>
    <row r="34" spans="1:3">
      <c r="A34" s="53" t="s">
        <v>144</v>
      </c>
      <c r="B34" s="54" t="s">
        <v>7</v>
      </c>
      <c r="C34" s="55">
        <v>152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/>
  </sheetViews>
  <sheetFormatPr defaultRowHeight="18.75"/>
  <cols>
    <col min="1" max="1" width="3.5" style="67" customWidth="1"/>
    <col min="2" max="2" width="5.5" style="67" customWidth="1"/>
    <col min="3" max="3" width="11.375" style="67" customWidth="1"/>
    <col min="4" max="4" width="6.25" style="67" customWidth="1"/>
    <col min="5" max="5" width="13" style="67" customWidth="1"/>
    <col min="6" max="6" width="8.125" style="67" customWidth="1"/>
    <col min="7" max="10" width="7" style="67" customWidth="1"/>
    <col min="11" max="11" width="7.75" style="67" customWidth="1"/>
    <col min="12" max="12" width="9" style="67"/>
    <col min="13" max="13" width="10.25" style="67" customWidth="1"/>
    <col min="14" max="14" width="9" style="67"/>
    <col min="15" max="15" width="10.5" style="67" customWidth="1"/>
    <col min="16" max="16" width="11" style="67" customWidth="1"/>
    <col min="17" max="17" width="9" style="67"/>
    <col min="18" max="18" width="11" style="67" bestFit="1" customWidth="1"/>
    <col min="19" max="16384" width="9" style="67"/>
  </cols>
  <sheetData>
    <row r="1" spans="1:20">
      <c r="A1" s="66" t="s">
        <v>49</v>
      </c>
      <c r="B1" s="66" t="s">
        <v>48</v>
      </c>
      <c r="C1" s="66" t="s">
        <v>178</v>
      </c>
      <c r="D1" s="66" t="s">
        <v>46</v>
      </c>
      <c r="E1" s="66" t="s">
        <v>133</v>
      </c>
      <c r="F1" s="66" t="s">
        <v>44</v>
      </c>
      <c r="G1" s="66" t="s">
        <v>43</v>
      </c>
      <c r="H1" s="66" t="s">
        <v>42</v>
      </c>
      <c r="I1" s="66" t="s">
        <v>41</v>
      </c>
      <c r="J1" s="66" t="s">
        <v>40</v>
      </c>
      <c r="K1" s="66" t="s">
        <v>39</v>
      </c>
      <c r="M1" s="68" t="s">
        <v>47</v>
      </c>
      <c r="N1" s="68" t="s">
        <v>131</v>
      </c>
      <c r="O1" s="68" t="s">
        <v>132</v>
      </c>
      <c r="P1" s="68" t="s">
        <v>134</v>
      </c>
      <c r="R1" s="68" t="s">
        <v>131</v>
      </c>
      <c r="S1" s="68" t="s">
        <v>12</v>
      </c>
      <c r="T1" s="68" t="s">
        <v>4</v>
      </c>
    </row>
    <row r="2" spans="1:20">
      <c r="A2" s="69">
        <v>1</v>
      </c>
      <c r="B2" s="70" t="s">
        <v>16</v>
      </c>
      <c r="C2" s="71" t="s">
        <v>38</v>
      </c>
      <c r="D2" s="69" t="s">
        <v>13</v>
      </c>
      <c r="E2" s="69">
        <v>3500</v>
      </c>
      <c r="F2" s="72">
        <v>100</v>
      </c>
      <c r="G2" s="72">
        <v>98</v>
      </c>
      <c r="H2" s="72">
        <v>66</v>
      </c>
      <c r="I2" s="72">
        <v>55</v>
      </c>
      <c r="J2" s="72">
        <v>50</v>
      </c>
      <c r="K2" s="72">
        <f t="shared" ref="K2:K34" si="0">SUM(F2:J2)</f>
        <v>369</v>
      </c>
      <c r="M2" s="69" t="s">
        <v>87</v>
      </c>
      <c r="N2" s="73"/>
      <c r="O2" s="106"/>
      <c r="P2" s="107"/>
      <c r="R2" s="69" t="s">
        <v>87</v>
      </c>
      <c r="S2" s="73"/>
      <c r="T2" s="76"/>
    </row>
    <row r="3" spans="1:20">
      <c r="A3" s="69">
        <v>2</v>
      </c>
      <c r="B3" s="70" t="s">
        <v>11</v>
      </c>
      <c r="C3" s="71" t="s">
        <v>37</v>
      </c>
      <c r="D3" s="69" t="s">
        <v>5</v>
      </c>
      <c r="E3" s="69">
        <v>4350</v>
      </c>
      <c r="F3" s="72">
        <v>32</v>
      </c>
      <c r="G3" s="72">
        <v>12</v>
      </c>
      <c r="H3" s="72">
        <v>69</v>
      </c>
      <c r="I3" s="72">
        <v>18</v>
      </c>
      <c r="J3" s="72">
        <v>48</v>
      </c>
      <c r="K3" s="72">
        <f t="shared" si="0"/>
        <v>179</v>
      </c>
      <c r="M3" s="69" t="s">
        <v>9</v>
      </c>
      <c r="N3" s="76"/>
      <c r="O3" s="120"/>
      <c r="P3" s="119"/>
      <c r="R3" s="69" t="s">
        <v>155</v>
      </c>
      <c r="S3" s="76"/>
      <c r="T3" s="76"/>
    </row>
    <row r="4" spans="1:20">
      <c r="A4" s="69">
        <v>3</v>
      </c>
      <c r="B4" s="70" t="s">
        <v>11</v>
      </c>
      <c r="C4" s="74" t="s">
        <v>36</v>
      </c>
      <c r="D4" s="69" t="s">
        <v>13</v>
      </c>
      <c r="E4" s="69">
        <v>2500</v>
      </c>
      <c r="F4" s="72">
        <v>12</v>
      </c>
      <c r="G4" s="72">
        <v>23</v>
      </c>
      <c r="H4" s="72">
        <v>63</v>
      </c>
      <c r="I4" s="72">
        <v>13</v>
      </c>
      <c r="J4" s="72">
        <v>34</v>
      </c>
      <c r="K4" s="72">
        <f t="shared" si="0"/>
        <v>145</v>
      </c>
      <c r="M4" s="69" t="s">
        <v>15</v>
      </c>
      <c r="N4" s="76"/>
      <c r="O4" s="120"/>
      <c r="P4" s="119"/>
      <c r="R4" s="69" t="s">
        <v>174</v>
      </c>
      <c r="S4" s="76"/>
      <c r="T4" s="76"/>
    </row>
    <row r="5" spans="1:20">
      <c r="A5" s="69">
        <v>4</v>
      </c>
      <c r="B5" s="70" t="s">
        <v>11</v>
      </c>
      <c r="C5" s="74" t="s">
        <v>2</v>
      </c>
      <c r="D5" s="69" t="s">
        <v>5</v>
      </c>
      <c r="E5" s="69">
        <v>1750</v>
      </c>
      <c r="F5" s="72">
        <v>18</v>
      </c>
      <c r="G5" s="72">
        <v>28</v>
      </c>
      <c r="H5" s="72">
        <v>47</v>
      </c>
      <c r="I5" s="72">
        <v>82</v>
      </c>
      <c r="J5" s="72">
        <v>57</v>
      </c>
      <c r="K5" s="72">
        <f t="shared" si="0"/>
        <v>232</v>
      </c>
    </row>
    <row r="6" spans="1:20">
      <c r="A6" s="69">
        <v>5</v>
      </c>
      <c r="B6" s="70" t="s">
        <v>7</v>
      </c>
      <c r="C6" s="74" t="s">
        <v>35</v>
      </c>
      <c r="D6" s="69" t="s">
        <v>5</v>
      </c>
      <c r="E6" s="69">
        <v>4530</v>
      </c>
      <c r="F6" s="72">
        <v>23</v>
      </c>
      <c r="G6" s="72">
        <v>28</v>
      </c>
      <c r="H6" s="72">
        <v>90</v>
      </c>
      <c r="I6" s="72">
        <v>65</v>
      </c>
      <c r="J6" s="72">
        <v>25</v>
      </c>
      <c r="K6" s="72">
        <f t="shared" si="0"/>
        <v>231</v>
      </c>
      <c r="M6" s="68" t="s">
        <v>45</v>
      </c>
      <c r="N6" s="68" t="s">
        <v>131</v>
      </c>
      <c r="O6" s="68" t="s">
        <v>132</v>
      </c>
      <c r="P6" s="68" t="s">
        <v>134</v>
      </c>
      <c r="R6" s="68" t="s">
        <v>176</v>
      </c>
      <c r="S6" s="68" t="s">
        <v>12</v>
      </c>
      <c r="T6" s="68" t="s">
        <v>4</v>
      </c>
    </row>
    <row r="7" spans="1:20">
      <c r="A7" s="69">
        <v>6</v>
      </c>
      <c r="B7" s="70" t="s">
        <v>11</v>
      </c>
      <c r="C7" s="74" t="s">
        <v>34</v>
      </c>
      <c r="D7" s="69" t="s">
        <v>5</v>
      </c>
      <c r="E7" s="69">
        <v>4400</v>
      </c>
      <c r="F7" s="72">
        <v>98</v>
      </c>
      <c r="G7" s="72">
        <v>27</v>
      </c>
      <c r="H7" s="72">
        <v>86</v>
      </c>
      <c r="I7" s="72">
        <v>46</v>
      </c>
      <c r="J7" s="72">
        <v>62</v>
      </c>
      <c r="K7" s="72">
        <f t="shared" si="0"/>
        <v>319</v>
      </c>
      <c r="M7" s="69" t="s">
        <v>12</v>
      </c>
      <c r="N7" s="73"/>
      <c r="O7" s="106"/>
      <c r="P7" s="107"/>
      <c r="R7" s="69" t="s">
        <v>87</v>
      </c>
      <c r="S7" s="106"/>
      <c r="T7" s="120"/>
    </row>
    <row r="8" spans="1:20">
      <c r="A8" s="69">
        <v>7</v>
      </c>
      <c r="B8" s="70" t="s">
        <v>11</v>
      </c>
      <c r="C8" s="74" t="s">
        <v>33</v>
      </c>
      <c r="D8" s="69" t="s">
        <v>13</v>
      </c>
      <c r="E8" s="69">
        <v>5200</v>
      </c>
      <c r="F8" s="72">
        <v>68</v>
      </c>
      <c r="G8" s="72">
        <v>75</v>
      </c>
      <c r="H8" s="72">
        <v>87</v>
      </c>
      <c r="I8" s="72">
        <v>52</v>
      </c>
      <c r="J8" s="72">
        <v>74</v>
      </c>
      <c r="K8" s="72">
        <f t="shared" si="0"/>
        <v>356</v>
      </c>
      <c r="M8" s="69" t="s">
        <v>4</v>
      </c>
      <c r="N8" s="76"/>
      <c r="O8" s="120"/>
      <c r="P8" s="119"/>
      <c r="R8" s="69" t="s">
        <v>155</v>
      </c>
      <c r="S8" s="120"/>
      <c r="T8" s="120"/>
    </row>
    <row r="9" spans="1:20">
      <c r="A9" s="69">
        <v>8</v>
      </c>
      <c r="B9" s="70" t="s">
        <v>11</v>
      </c>
      <c r="C9" s="74" t="s">
        <v>32</v>
      </c>
      <c r="D9" s="69" t="s">
        <v>5</v>
      </c>
      <c r="E9" s="69">
        <v>1980</v>
      </c>
      <c r="F9" s="72">
        <v>35</v>
      </c>
      <c r="G9" s="72">
        <v>10</v>
      </c>
      <c r="H9" s="72">
        <v>32</v>
      </c>
      <c r="I9" s="72">
        <v>61</v>
      </c>
      <c r="J9" s="72">
        <v>26</v>
      </c>
      <c r="K9" s="72">
        <f t="shared" si="0"/>
        <v>164</v>
      </c>
      <c r="R9" s="69" t="s">
        <v>174</v>
      </c>
      <c r="S9" s="120"/>
      <c r="T9" s="120"/>
    </row>
    <row r="10" spans="1:20">
      <c r="A10" s="69">
        <v>9</v>
      </c>
      <c r="B10" s="70" t="s">
        <v>16</v>
      </c>
      <c r="C10" s="74" t="s">
        <v>31</v>
      </c>
      <c r="D10" s="69" t="s">
        <v>5</v>
      </c>
      <c r="E10" s="69">
        <v>2000</v>
      </c>
      <c r="F10" s="72">
        <v>40</v>
      </c>
      <c r="G10" s="72">
        <v>45</v>
      </c>
      <c r="H10" s="72">
        <v>37</v>
      </c>
      <c r="I10" s="72">
        <v>67</v>
      </c>
      <c r="J10" s="72">
        <v>66</v>
      </c>
      <c r="K10" s="72">
        <f t="shared" si="0"/>
        <v>255</v>
      </c>
      <c r="M10" s="68" t="s">
        <v>158</v>
      </c>
      <c r="N10" s="68" t="s">
        <v>131</v>
      </c>
    </row>
    <row r="11" spans="1:20">
      <c r="A11" s="69">
        <v>10</v>
      </c>
      <c r="B11" s="70" t="s">
        <v>11</v>
      </c>
      <c r="C11" s="74" t="s">
        <v>30</v>
      </c>
      <c r="D11" s="69" t="s">
        <v>13</v>
      </c>
      <c r="E11" s="69">
        <v>2500</v>
      </c>
      <c r="F11" s="72">
        <v>90</v>
      </c>
      <c r="G11" s="72">
        <v>39</v>
      </c>
      <c r="H11" s="72">
        <v>91</v>
      </c>
      <c r="I11" s="72">
        <v>55</v>
      </c>
      <c r="J11" s="72">
        <v>80</v>
      </c>
      <c r="K11" s="72">
        <f t="shared" si="0"/>
        <v>355</v>
      </c>
      <c r="M11" s="69">
        <v>100</v>
      </c>
      <c r="N11" s="73"/>
      <c r="R11" s="68" t="s">
        <v>177</v>
      </c>
      <c r="S11" s="68" t="s">
        <v>12</v>
      </c>
      <c r="T11" s="68" t="s">
        <v>4</v>
      </c>
    </row>
    <row r="12" spans="1:20">
      <c r="A12" s="69">
        <v>11</v>
      </c>
      <c r="B12" s="70" t="s">
        <v>16</v>
      </c>
      <c r="C12" s="74" t="s">
        <v>29</v>
      </c>
      <c r="D12" s="69" t="s">
        <v>5</v>
      </c>
      <c r="E12" s="69">
        <v>5300</v>
      </c>
      <c r="F12" s="72">
        <v>44</v>
      </c>
      <c r="G12" s="72">
        <v>50</v>
      </c>
      <c r="H12" s="72">
        <v>77</v>
      </c>
      <c r="I12" s="72">
        <v>65</v>
      </c>
      <c r="J12" s="72">
        <v>77</v>
      </c>
      <c r="K12" s="72">
        <f t="shared" si="0"/>
        <v>313</v>
      </c>
      <c r="M12" s="69">
        <v>125</v>
      </c>
      <c r="N12" s="76"/>
      <c r="R12" s="69" t="s">
        <v>87</v>
      </c>
      <c r="S12" s="107"/>
      <c r="T12" s="119"/>
    </row>
    <row r="13" spans="1:20">
      <c r="A13" s="69">
        <v>12</v>
      </c>
      <c r="B13" s="70" t="s">
        <v>16</v>
      </c>
      <c r="C13" s="74" t="s">
        <v>28</v>
      </c>
      <c r="D13" s="69" t="s">
        <v>5</v>
      </c>
      <c r="E13" s="69">
        <v>4600</v>
      </c>
      <c r="F13" s="72">
        <v>73</v>
      </c>
      <c r="G13" s="72">
        <v>80</v>
      </c>
      <c r="H13" s="72">
        <v>35</v>
      </c>
      <c r="I13" s="72">
        <v>65</v>
      </c>
      <c r="J13" s="72">
        <v>21</v>
      </c>
      <c r="K13" s="72">
        <f t="shared" si="0"/>
        <v>274</v>
      </c>
      <c r="M13" s="69">
        <v>150</v>
      </c>
      <c r="N13" s="76"/>
      <c r="R13" s="69" t="s">
        <v>155</v>
      </c>
      <c r="S13" s="119"/>
      <c r="T13" s="119"/>
    </row>
    <row r="14" spans="1:20">
      <c r="A14" s="69">
        <v>13</v>
      </c>
      <c r="B14" s="70" t="s">
        <v>7</v>
      </c>
      <c r="C14" s="74" t="s">
        <v>27</v>
      </c>
      <c r="D14" s="69" t="s">
        <v>13</v>
      </c>
      <c r="E14" s="69">
        <v>2700</v>
      </c>
      <c r="F14" s="72">
        <v>30</v>
      </c>
      <c r="G14" s="72">
        <v>43</v>
      </c>
      <c r="H14" s="72">
        <v>18</v>
      </c>
      <c r="I14" s="72">
        <v>85</v>
      </c>
      <c r="J14" s="72">
        <v>82</v>
      </c>
      <c r="K14" s="72">
        <f t="shared" si="0"/>
        <v>258</v>
      </c>
      <c r="M14" s="69">
        <v>175</v>
      </c>
      <c r="N14" s="76"/>
      <c r="R14" s="69" t="s">
        <v>174</v>
      </c>
      <c r="S14" s="119"/>
      <c r="T14" s="119"/>
    </row>
    <row r="15" spans="1:20">
      <c r="A15" s="69">
        <v>14</v>
      </c>
      <c r="B15" s="70" t="s">
        <v>11</v>
      </c>
      <c r="C15" s="74" t="s">
        <v>1</v>
      </c>
      <c r="D15" s="69" t="s">
        <v>13</v>
      </c>
      <c r="E15" s="69">
        <v>5200</v>
      </c>
      <c r="F15" s="72">
        <v>87</v>
      </c>
      <c r="G15" s="72">
        <v>76</v>
      </c>
      <c r="H15" s="72">
        <v>52</v>
      </c>
      <c r="I15" s="72">
        <v>62</v>
      </c>
      <c r="J15" s="72">
        <v>76</v>
      </c>
      <c r="K15" s="72">
        <f t="shared" si="0"/>
        <v>353</v>
      </c>
      <c r="M15" s="69">
        <v>200</v>
      </c>
      <c r="N15" s="76"/>
    </row>
    <row r="16" spans="1:20">
      <c r="A16" s="69">
        <v>15</v>
      </c>
      <c r="B16" s="70" t="s">
        <v>7</v>
      </c>
      <c r="C16" s="74" t="s">
        <v>26</v>
      </c>
      <c r="D16" s="69" t="s">
        <v>13</v>
      </c>
      <c r="E16" s="69">
        <v>3400</v>
      </c>
      <c r="F16" s="72">
        <v>34</v>
      </c>
      <c r="G16" s="72">
        <v>18</v>
      </c>
      <c r="H16" s="72">
        <v>13</v>
      </c>
      <c r="I16" s="72">
        <v>46</v>
      </c>
      <c r="J16" s="72">
        <v>19</v>
      </c>
      <c r="K16" s="72">
        <f t="shared" si="0"/>
        <v>130</v>
      </c>
      <c r="M16" s="69">
        <v>225</v>
      </c>
      <c r="N16" s="76"/>
    </row>
    <row r="17" spans="1:14">
      <c r="A17" s="69">
        <v>16</v>
      </c>
      <c r="B17" s="70" t="s">
        <v>16</v>
      </c>
      <c r="C17" s="74" t="s">
        <v>25</v>
      </c>
      <c r="D17" s="69" t="s">
        <v>13</v>
      </c>
      <c r="E17" s="69">
        <v>2600</v>
      </c>
      <c r="F17" s="72">
        <v>34</v>
      </c>
      <c r="G17" s="72">
        <v>42</v>
      </c>
      <c r="H17" s="72">
        <v>31</v>
      </c>
      <c r="I17" s="72">
        <v>62</v>
      </c>
      <c r="J17" s="72">
        <v>36</v>
      </c>
      <c r="K17" s="72">
        <f t="shared" si="0"/>
        <v>205</v>
      </c>
      <c r="M17" s="69">
        <v>250</v>
      </c>
      <c r="N17" s="76"/>
    </row>
    <row r="18" spans="1:14">
      <c r="A18" s="69">
        <v>17</v>
      </c>
      <c r="B18" s="70" t="s">
        <v>7</v>
      </c>
      <c r="C18" s="74" t="s">
        <v>24</v>
      </c>
      <c r="D18" s="69" t="s">
        <v>13</v>
      </c>
      <c r="E18" s="69">
        <v>4100</v>
      </c>
      <c r="F18" s="72">
        <v>84</v>
      </c>
      <c r="G18" s="72">
        <v>31</v>
      </c>
      <c r="H18" s="72">
        <v>36</v>
      </c>
      <c r="I18" s="72">
        <v>52</v>
      </c>
      <c r="J18" s="72">
        <v>48</v>
      </c>
      <c r="K18" s="72">
        <f t="shared" si="0"/>
        <v>251</v>
      </c>
      <c r="M18" s="69">
        <v>275</v>
      </c>
      <c r="N18" s="76"/>
    </row>
    <row r="19" spans="1:14">
      <c r="A19" s="69">
        <v>18</v>
      </c>
      <c r="B19" s="70" t="s">
        <v>11</v>
      </c>
      <c r="C19" s="74" t="s">
        <v>23</v>
      </c>
      <c r="D19" s="69" t="s">
        <v>5</v>
      </c>
      <c r="E19" s="69">
        <v>3500</v>
      </c>
      <c r="F19" s="72">
        <v>66</v>
      </c>
      <c r="G19" s="72">
        <v>35</v>
      </c>
      <c r="H19" s="72">
        <v>52</v>
      </c>
      <c r="I19" s="72">
        <v>99</v>
      </c>
      <c r="J19" s="72">
        <v>27</v>
      </c>
      <c r="K19" s="72">
        <f t="shared" si="0"/>
        <v>279</v>
      </c>
      <c r="M19" s="69">
        <v>300</v>
      </c>
      <c r="N19" s="76"/>
    </row>
    <row r="20" spans="1:14">
      <c r="A20" s="69">
        <v>19</v>
      </c>
      <c r="B20" s="70" t="s">
        <v>7</v>
      </c>
      <c r="C20" s="74" t="s">
        <v>22</v>
      </c>
      <c r="D20" s="69" t="s">
        <v>5</v>
      </c>
      <c r="E20" s="69">
        <v>4500</v>
      </c>
      <c r="F20" s="72">
        <v>42</v>
      </c>
      <c r="G20" s="72">
        <v>65</v>
      </c>
      <c r="H20" s="72">
        <v>43</v>
      </c>
      <c r="I20" s="72">
        <v>45</v>
      </c>
      <c r="J20" s="72">
        <v>67</v>
      </c>
      <c r="K20" s="72">
        <f t="shared" si="0"/>
        <v>262</v>
      </c>
      <c r="M20" s="69">
        <v>325</v>
      </c>
      <c r="N20" s="76"/>
    </row>
    <row r="21" spans="1:14">
      <c r="A21" s="69">
        <v>20</v>
      </c>
      <c r="B21" s="70" t="s">
        <v>11</v>
      </c>
      <c r="C21" s="74" t="s">
        <v>21</v>
      </c>
      <c r="D21" s="69" t="s">
        <v>13</v>
      </c>
      <c r="E21" s="69">
        <v>6300</v>
      </c>
      <c r="F21" s="72">
        <v>75</v>
      </c>
      <c r="G21" s="72">
        <v>43</v>
      </c>
      <c r="H21" s="72">
        <v>87</v>
      </c>
      <c r="I21" s="72">
        <v>9</v>
      </c>
      <c r="J21" s="72">
        <v>92</v>
      </c>
      <c r="K21" s="72">
        <f t="shared" si="0"/>
        <v>306</v>
      </c>
      <c r="M21" s="69">
        <v>350</v>
      </c>
      <c r="N21" s="76"/>
    </row>
    <row r="22" spans="1:14">
      <c r="A22" s="69">
        <v>21</v>
      </c>
      <c r="B22" s="70" t="s">
        <v>16</v>
      </c>
      <c r="C22" s="74" t="s">
        <v>20</v>
      </c>
      <c r="D22" s="69" t="s">
        <v>5</v>
      </c>
      <c r="E22" s="69">
        <v>5100</v>
      </c>
      <c r="F22" s="72">
        <v>88</v>
      </c>
      <c r="G22" s="72">
        <v>44</v>
      </c>
      <c r="H22" s="72">
        <v>63</v>
      </c>
      <c r="I22" s="72">
        <v>45</v>
      </c>
      <c r="J22" s="72">
        <v>65</v>
      </c>
      <c r="K22" s="72">
        <f t="shared" si="0"/>
        <v>305</v>
      </c>
      <c r="M22" s="69">
        <v>375</v>
      </c>
      <c r="N22" s="76"/>
    </row>
    <row r="23" spans="1:14">
      <c r="A23" s="69">
        <v>22</v>
      </c>
      <c r="B23" s="70" t="s">
        <v>11</v>
      </c>
      <c r="C23" s="74" t="s">
        <v>19</v>
      </c>
      <c r="D23" s="69" t="s">
        <v>5</v>
      </c>
      <c r="E23" s="69">
        <v>1600</v>
      </c>
      <c r="F23" s="72">
        <v>82</v>
      </c>
      <c r="G23" s="72">
        <v>73</v>
      </c>
      <c r="H23" s="72">
        <v>47</v>
      </c>
      <c r="I23" s="72">
        <v>12</v>
      </c>
      <c r="J23" s="72">
        <v>32</v>
      </c>
      <c r="K23" s="72">
        <f t="shared" si="0"/>
        <v>246</v>
      </c>
      <c r="M23" s="69">
        <v>400</v>
      </c>
      <c r="N23" s="76"/>
    </row>
    <row r="24" spans="1:14">
      <c r="A24" s="69">
        <v>23</v>
      </c>
      <c r="B24" s="70" t="s">
        <v>16</v>
      </c>
      <c r="C24" s="75" t="s">
        <v>0</v>
      </c>
      <c r="D24" s="69" t="s">
        <v>5</v>
      </c>
      <c r="E24" s="69">
        <v>1900</v>
      </c>
      <c r="F24" s="72">
        <v>20</v>
      </c>
      <c r="G24" s="72">
        <v>76</v>
      </c>
      <c r="H24" s="72">
        <v>36</v>
      </c>
      <c r="I24" s="72">
        <v>24</v>
      </c>
      <c r="J24" s="72">
        <v>69</v>
      </c>
      <c r="K24" s="72">
        <f t="shared" si="0"/>
        <v>225</v>
      </c>
      <c r="M24" s="69">
        <v>425</v>
      </c>
      <c r="N24" s="76"/>
    </row>
    <row r="25" spans="1:14">
      <c r="A25" s="69">
        <v>24</v>
      </c>
      <c r="B25" s="70" t="s">
        <v>16</v>
      </c>
      <c r="C25" s="74" t="s">
        <v>18</v>
      </c>
      <c r="D25" s="69" t="s">
        <v>5</v>
      </c>
      <c r="E25" s="69">
        <v>2500</v>
      </c>
      <c r="F25" s="72">
        <v>95</v>
      </c>
      <c r="G25" s="72">
        <v>91</v>
      </c>
      <c r="H25" s="72">
        <v>23</v>
      </c>
      <c r="I25" s="72">
        <v>25</v>
      </c>
      <c r="J25" s="72">
        <v>54</v>
      </c>
      <c r="K25" s="72">
        <f t="shared" si="0"/>
        <v>288</v>
      </c>
      <c r="M25" s="69">
        <v>450</v>
      </c>
      <c r="N25" s="76"/>
    </row>
    <row r="26" spans="1:14">
      <c r="A26" s="76">
        <v>25</v>
      </c>
      <c r="B26" s="70" t="s">
        <v>7</v>
      </c>
      <c r="C26" s="74" t="s">
        <v>17</v>
      </c>
      <c r="D26" s="76" t="s">
        <v>13</v>
      </c>
      <c r="E26" s="76">
        <v>4700</v>
      </c>
      <c r="F26" s="77">
        <v>45</v>
      </c>
      <c r="G26" s="77">
        <v>75</v>
      </c>
      <c r="H26" s="77">
        <v>56</v>
      </c>
      <c r="I26" s="77">
        <v>65</v>
      </c>
      <c r="J26" s="77">
        <v>95</v>
      </c>
      <c r="K26" s="72">
        <f t="shared" si="0"/>
        <v>336</v>
      </c>
      <c r="M26" s="69">
        <v>475</v>
      </c>
      <c r="N26" s="76"/>
    </row>
    <row r="27" spans="1:14">
      <c r="A27" s="69">
        <v>26</v>
      </c>
      <c r="B27" s="70" t="s">
        <v>16</v>
      </c>
      <c r="C27" s="74" t="s">
        <v>14</v>
      </c>
      <c r="D27" s="69" t="s">
        <v>13</v>
      </c>
      <c r="E27" s="69">
        <v>3800</v>
      </c>
      <c r="F27" s="72">
        <v>56</v>
      </c>
      <c r="G27" s="72">
        <v>35</v>
      </c>
      <c r="H27" s="72">
        <v>53</v>
      </c>
      <c r="I27" s="72">
        <v>46</v>
      </c>
      <c r="J27" s="72">
        <v>45</v>
      </c>
      <c r="K27" s="72">
        <f t="shared" si="0"/>
        <v>235</v>
      </c>
      <c r="M27" s="69">
        <v>500</v>
      </c>
      <c r="N27" s="73"/>
    </row>
    <row r="28" spans="1:14">
      <c r="A28" s="69">
        <v>27</v>
      </c>
      <c r="B28" s="70" t="s">
        <v>11</v>
      </c>
      <c r="C28" s="74" t="s">
        <v>10</v>
      </c>
      <c r="D28" s="69" t="s">
        <v>5</v>
      </c>
      <c r="E28" s="69">
        <v>5000</v>
      </c>
      <c r="F28" s="72">
        <v>65</v>
      </c>
      <c r="G28" s="72">
        <v>65</v>
      </c>
      <c r="H28" s="72">
        <v>56</v>
      </c>
      <c r="I28" s="72">
        <v>65</v>
      </c>
      <c r="J28" s="72">
        <v>36</v>
      </c>
      <c r="K28" s="72">
        <f t="shared" si="0"/>
        <v>287</v>
      </c>
    </row>
    <row r="29" spans="1:14">
      <c r="A29" s="69">
        <v>28</v>
      </c>
      <c r="B29" s="70" t="s">
        <v>7</v>
      </c>
      <c r="C29" s="74" t="s">
        <v>8</v>
      </c>
      <c r="D29" s="69" t="s">
        <v>5</v>
      </c>
      <c r="E29" s="69">
        <v>1500</v>
      </c>
      <c r="F29" s="72">
        <v>45</v>
      </c>
      <c r="G29" s="72">
        <v>45</v>
      </c>
      <c r="H29" s="72">
        <v>87</v>
      </c>
      <c r="I29" s="72">
        <v>67</v>
      </c>
      <c r="J29" s="72">
        <v>73</v>
      </c>
      <c r="K29" s="72">
        <f t="shared" si="0"/>
        <v>317</v>
      </c>
    </row>
    <row r="30" spans="1:14">
      <c r="A30" s="69">
        <v>29</v>
      </c>
      <c r="B30" s="70" t="s">
        <v>7</v>
      </c>
      <c r="C30" s="74" t="s">
        <v>6</v>
      </c>
      <c r="D30" s="69" t="s">
        <v>5</v>
      </c>
      <c r="E30" s="69">
        <v>2600</v>
      </c>
      <c r="F30" s="72">
        <v>76</v>
      </c>
      <c r="G30" s="72">
        <v>67</v>
      </c>
      <c r="H30" s="72">
        <v>65</v>
      </c>
      <c r="I30" s="72">
        <v>35</v>
      </c>
      <c r="J30" s="72">
        <v>56</v>
      </c>
      <c r="K30" s="72">
        <f t="shared" si="0"/>
        <v>299</v>
      </c>
    </row>
    <row r="31" spans="1:14">
      <c r="A31" s="69">
        <v>30</v>
      </c>
      <c r="B31" s="69" t="s">
        <v>16</v>
      </c>
      <c r="C31" s="46" t="s">
        <v>122</v>
      </c>
      <c r="D31" s="69" t="s">
        <v>13</v>
      </c>
      <c r="E31" s="69">
        <v>4100</v>
      </c>
      <c r="F31" s="69">
        <v>45</v>
      </c>
      <c r="G31" s="69">
        <v>65</v>
      </c>
      <c r="H31" s="69">
        <v>87</v>
      </c>
      <c r="I31" s="69">
        <v>78</v>
      </c>
      <c r="J31" s="69">
        <v>67</v>
      </c>
      <c r="K31" s="69">
        <f t="shared" si="0"/>
        <v>342</v>
      </c>
    </row>
    <row r="32" spans="1:14">
      <c r="A32" s="69">
        <v>31</v>
      </c>
      <c r="B32" s="69" t="s">
        <v>15</v>
      </c>
      <c r="C32" s="46" t="s">
        <v>124</v>
      </c>
      <c r="D32" s="69" t="s">
        <v>13</v>
      </c>
      <c r="E32" s="69">
        <v>2500</v>
      </c>
      <c r="F32" s="69">
        <v>87</v>
      </c>
      <c r="G32" s="69">
        <v>87</v>
      </c>
      <c r="H32" s="69">
        <v>67</v>
      </c>
      <c r="I32" s="69">
        <v>80</v>
      </c>
      <c r="J32" s="69">
        <v>96</v>
      </c>
      <c r="K32" s="69">
        <f t="shared" si="0"/>
        <v>417</v>
      </c>
    </row>
    <row r="33" spans="1:11">
      <c r="A33" s="69">
        <v>32</v>
      </c>
      <c r="B33" s="69" t="s">
        <v>87</v>
      </c>
      <c r="C33" s="46" t="s">
        <v>126</v>
      </c>
      <c r="D33" s="69" t="s">
        <v>12</v>
      </c>
      <c r="E33" s="69">
        <v>3600</v>
      </c>
      <c r="F33" s="69">
        <v>65</v>
      </c>
      <c r="G33" s="69">
        <v>78</v>
      </c>
      <c r="H33" s="69">
        <v>54</v>
      </c>
      <c r="I33" s="69">
        <v>67</v>
      </c>
      <c r="J33" s="69">
        <v>37</v>
      </c>
      <c r="K33" s="69">
        <f t="shared" si="0"/>
        <v>301</v>
      </c>
    </row>
    <row r="34" spans="1:11">
      <c r="A34" s="69">
        <v>33</v>
      </c>
      <c r="B34" s="69" t="s">
        <v>87</v>
      </c>
      <c r="C34" s="46" t="s">
        <v>128</v>
      </c>
      <c r="D34" s="69" t="s">
        <v>12</v>
      </c>
      <c r="E34" s="69">
        <v>3500</v>
      </c>
      <c r="F34" s="69">
        <v>48</v>
      </c>
      <c r="G34" s="69">
        <v>98</v>
      </c>
      <c r="H34" s="69">
        <v>76</v>
      </c>
      <c r="I34" s="69">
        <v>56</v>
      </c>
      <c r="J34" s="69">
        <v>78</v>
      </c>
      <c r="K34" s="69">
        <f t="shared" si="0"/>
        <v>356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/>
  </sheetViews>
  <sheetFormatPr defaultRowHeight="18.75"/>
  <cols>
    <col min="1" max="1" width="11" style="47" customWidth="1"/>
    <col min="2" max="5" width="9" style="47"/>
    <col min="6" max="6" width="11.375" style="47" customWidth="1"/>
    <col min="7" max="7" width="11.25" style="47" customWidth="1"/>
    <col min="8" max="8" width="9.25" style="47" customWidth="1"/>
    <col min="9" max="11" width="9.25" style="47" bestFit="1" customWidth="1"/>
    <col min="12" max="12" width="5.5" style="47" customWidth="1"/>
    <col min="13" max="16384" width="9" style="47"/>
  </cols>
  <sheetData>
    <row r="1" spans="1:8">
      <c r="A1" s="48" t="s">
        <v>178</v>
      </c>
      <c r="B1" s="49" t="s">
        <v>84</v>
      </c>
      <c r="C1" s="50" t="s">
        <v>85</v>
      </c>
    </row>
    <row r="2" spans="1:8">
      <c r="A2" s="53" t="s">
        <v>64</v>
      </c>
      <c r="B2" s="54" t="s">
        <v>88</v>
      </c>
      <c r="C2" s="55">
        <v>152</v>
      </c>
    </row>
    <row r="3" spans="1:8">
      <c r="A3" s="53" t="s">
        <v>139</v>
      </c>
      <c r="B3" s="54" t="s">
        <v>94</v>
      </c>
      <c r="C3" s="55">
        <v>155</v>
      </c>
    </row>
    <row r="4" spans="1:8">
      <c r="A4" s="53" t="s">
        <v>83</v>
      </c>
      <c r="B4" s="54" t="s">
        <v>94</v>
      </c>
      <c r="C4" s="55">
        <v>156</v>
      </c>
    </row>
    <row r="5" spans="1:8">
      <c r="A5" s="53" t="s">
        <v>149</v>
      </c>
      <c r="B5" s="54" t="s">
        <v>92</v>
      </c>
      <c r="C5" s="55">
        <v>163</v>
      </c>
    </row>
    <row r="6" spans="1:8">
      <c r="A6" s="53" t="s">
        <v>140</v>
      </c>
      <c r="B6" s="54" t="s">
        <v>11</v>
      </c>
      <c r="C6" s="55">
        <v>167</v>
      </c>
    </row>
    <row r="7" spans="1:8">
      <c r="A7" s="53" t="s">
        <v>141</v>
      </c>
      <c r="B7" s="54" t="s">
        <v>92</v>
      </c>
      <c r="C7" s="55">
        <v>159</v>
      </c>
    </row>
    <row r="8" spans="1:8">
      <c r="A8" s="53" t="s">
        <v>147</v>
      </c>
      <c r="B8" s="54" t="s">
        <v>92</v>
      </c>
      <c r="C8" s="55">
        <v>154</v>
      </c>
      <c r="F8"/>
      <c r="G8"/>
      <c r="H8"/>
    </row>
    <row r="9" spans="1:8">
      <c r="A9" s="53" t="s">
        <v>127</v>
      </c>
      <c r="B9" s="54" t="s">
        <v>88</v>
      </c>
      <c r="C9" s="55">
        <v>155</v>
      </c>
      <c r="F9"/>
      <c r="G9"/>
      <c r="H9"/>
    </row>
    <row r="10" spans="1:8">
      <c r="A10" s="53" t="s">
        <v>81</v>
      </c>
      <c r="B10" s="54" t="s">
        <v>88</v>
      </c>
      <c r="C10" s="55">
        <v>154</v>
      </c>
      <c r="F10"/>
      <c r="G10"/>
      <c r="H10"/>
    </row>
    <row r="11" spans="1:8">
      <c r="A11" s="53" t="s">
        <v>142</v>
      </c>
      <c r="B11" s="54" t="s">
        <v>7</v>
      </c>
      <c r="C11" s="55">
        <v>156</v>
      </c>
      <c r="F11"/>
      <c r="G11"/>
      <c r="H11"/>
    </row>
    <row r="12" spans="1:8">
      <c r="A12" s="53" t="s">
        <v>125</v>
      </c>
      <c r="B12" s="54" t="s">
        <v>88</v>
      </c>
      <c r="C12" s="55">
        <v>152</v>
      </c>
      <c r="F12"/>
      <c r="G12"/>
      <c r="H12"/>
    </row>
    <row r="13" spans="1:8">
      <c r="A13" s="53" t="s">
        <v>137</v>
      </c>
      <c r="B13" s="54" t="s">
        <v>88</v>
      </c>
      <c r="C13" s="55">
        <v>158</v>
      </c>
      <c r="F13"/>
      <c r="G13"/>
      <c r="H13"/>
    </row>
    <row r="14" spans="1:8">
      <c r="A14" s="53" t="s">
        <v>138</v>
      </c>
      <c r="B14" s="54" t="s">
        <v>92</v>
      </c>
      <c r="C14" s="55">
        <v>156</v>
      </c>
      <c r="F14"/>
      <c r="G14"/>
      <c r="H14"/>
    </row>
    <row r="15" spans="1:8">
      <c r="A15" s="53" t="s">
        <v>143</v>
      </c>
      <c r="B15" s="54" t="s">
        <v>94</v>
      </c>
      <c r="C15" s="55">
        <v>155</v>
      </c>
      <c r="F15"/>
      <c r="G15"/>
      <c r="H15"/>
    </row>
    <row r="16" spans="1:8">
      <c r="A16" s="53" t="s">
        <v>145</v>
      </c>
      <c r="B16" s="54" t="s">
        <v>7</v>
      </c>
      <c r="C16" s="55">
        <v>154</v>
      </c>
      <c r="F16"/>
      <c r="G16"/>
      <c r="H16"/>
    </row>
    <row r="17" spans="1:8">
      <c r="A17" s="53" t="s">
        <v>135</v>
      </c>
      <c r="B17" s="54" t="s">
        <v>88</v>
      </c>
      <c r="C17" s="55">
        <v>158</v>
      </c>
      <c r="F17"/>
      <c r="G17"/>
      <c r="H17"/>
    </row>
    <row r="18" spans="1:8">
      <c r="A18" s="53" t="s">
        <v>55</v>
      </c>
      <c r="B18" s="54" t="s">
        <v>88</v>
      </c>
      <c r="C18" s="55">
        <v>160</v>
      </c>
      <c r="F18"/>
      <c r="G18"/>
      <c r="H18"/>
    </row>
    <row r="19" spans="1:8">
      <c r="A19" s="53" t="s">
        <v>136</v>
      </c>
      <c r="B19" s="54" t="s">
        <v>88</v>
      </c>
      <c r="C19" s="55">
        <v>155</v>
      </c>
    </row>
    <row r="20" spans="1:8">
      <c r="A20" s="53" t="s">
        <v>123</v>
      </c>
      <c r="B20" s="54" t="s">
        <v>92</v>
      </c>
      <c r="C20" s="55">
        <v>150</v>
      </c>
    </row>
    <row r="21" spans="1:8">
      <c r="A21" s="53" t="s">
        <v>152</v>
      </c>
      <c r="B21" s="54" t="s">
        <v>7</v>
      </c>
      <c r="C21" s="55">
        <v>153</v>
      </c>
    </row>
    <row r="22" spans="1:8">
      <c r="A22" s="53" t="s">
        <v>60</v>
      </c>
      <c r="B22" s="54" t="s">
        <v>92</v>
      </c>
      <c r="C22" s="55">
        <v>158</v>
      </c>
    </row>
    <row r="23" spans="1:8">
      <c r="A23" s="53" t="s">
        <v>150</v>
      </c>
      <c r="B23" s="54" t="s">
        <v>92</v>
      </c>
      <c r="C23" s="55">
        <v>153</v>
      </c>
    </row>
    <row r="24" spans="1:8">
      <c r="A24" s="53" t="s">
        <v>80</v>
      </c>
      <c r="B24" s="54" t="s">
        <v>92</v>
      </c>
      <c r="C24" s="55">
        <v>152</v>
      </c>
    </row>
    <row r="25" spans="1:8">
      <c r="A25" s="53" t="s">
        <v>146</v>
      </c>
      <c r="B25" s="54" t="s">
        <v>11</v>
      </c>
      <c r="C25" s="55">
        <v>156</v>
      </c>
    </row>
    <row r="26" spans="1:8">
      <c r="A26" s="53" t="s">
        <v>82</v>
      </c>
      <c r="B26" s="54" t="s">
        <v>11</v>
      </c>
      <c r="C26" s="55">
        <v>156</v>
      </c>
    </row>
    <row r="27" spans="1:8">
      <c r="A27" s="53" t="s">
        <v>121</v>
      </c>
      <c r="B27" s="54" t="s">
        <v>92</v>
      </c>
      <c r="C27" s="55">
        <v>160</v>
      </c>
    </row>
    <row r="28" spans="1:8">
      <c r="A28" s="53" t="s">
        <v>52</v>
      </c>
      <c r="B28" s="54" t="s">
        <v>88</v>
      </c>
      <c r="C28" s="55">
        <v>167</v>
      </c>
    </row>
    <row r="29" spans="1:8">
      <c r="A29" s="53" t="s">
        <v>151</v>
      </c>
      <c r="B29" s="54" t="s">
        <v>92</v>
      </c>
      <c r="C29" s="55">
        <v>160</v>
      </c>
    </row>
    <row r="30" spans="1:8">
      <c r="A30" s="53" t="s">
        <v>61</v>
      </c>
      <c r="B30" s="54" t="s">
        <v>7</v>
      </c>
      <c r="C30" s="55">
        <v>149</v>
      </c>
    </row>
    <row r="31" spans="1:8">
      <c r="A31" s="53" t="s">
        <v>148</v>
      </c>
      <c r="B31" s="54" t="s">
        <v>88</v>
      </c>
      <c r="C31" s="55">
        <v>157</v>
      </c>
    </row>
    <row r="32" spans="1:8">
      <c r="A32" s="53" t="s">
        <v>63</v>
      </c>
      <c r="B32" s="54" t="s">
        <v>11</v>
      </c>
      <c r="C32" s="55">
        <v>145</v>
      </c>
    </row>
    <row r="33" spans="1:3">
      <c r="A33" s="53" t="s">
        <v>153</v>
      </c>
      <c r="B33" s="54" t="s">
        <v>92</v>
      </c>
      <c r="C33" s="55">
        <v>168</v>
      </c>
    </row>
    <row r="34" spans="1:3">
      <c r="A34" s="53" t="s">
        <v>144</v>
      </c>
      <c r="B34" s="54" t="s">
        <v>7</v>
      </c>
      <c r="C34" s="55">
        <v>152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D45"/>
  <sheetViews>
    <sheetView workbookViewId="0"/>
  </sheetViews>
  <sheetFormatPr defaultRowHeight="18.75"/>
  <cols>
    <col min="1" max="1" width="3.5" style="67" customWidth="1"/>
    <col min="2" max="2" width="7.125" style="67" bestFit="1" customWidth="1"/>
    <col min="3" max="3" width="11.375" style="67" customWidth="1"/>
    <col min="4" max="4" width="5.75" style="67" customWidth="1"/>
    <col min="5" max="5" width="13" style="67" customWidth="1"/>
    <col min="6" max="6" width="8.125" style="67" customWidth="1"/>
    <col min="7" max="10" width="7" style="67" customWidth="1"/>
    <col min="11" max="11" width="7.75" style="67" customWidth="1"/>
    <col min="12" max="12" width="9" style="67"/>
    <col min="13" max="13" width="11.25" style="67" customWidth="1"/>
    <col min="14" max="14" width="11.375" style="67" customWidth="1"/>
    <col min="15" max="15" width="14.5" style="67" customWidth="1"/>
    <col min="16" max="16" width="19.625" style="67" customWidth="1"/>
    <col min="17" max="17" width="5.5" style="67" customWidth="1"/>
    <col min="18" max="18" width="11.375" style="67" customWidth="1"/>
    <col min="19" max="21" width="12.5" style="67" customWidth="1"/>
    <col min="22" max="38" width="6.75" style="67" customWidth="1"/>
    <col min="39" max="39" width="5.5" style="67" customWidth="1"/>
    <col min="40" max="16384" width="9" style="67"/>
  </cols>
  <sheetData>
    <row r="1" spans="1:30">
      <c r="A1" s="66" t="s">
        <v>49</v>
      </c>
      <c r="B1" s="66" t="s">
        <v>48</v>
      </c>
      <c r="C1" s="66" t="s">
        <v>178</v>
      </c>
      <c r="D1" s="66" t="s">
        <v>46</v>
      </c>
      <c r="E1" s="66" t="s">
        <v>133</v>
      </c>
      <c r="F1" s="66" t="s">
        <v>44</v>
      </c>
      <c r="G1" s="66" t="s">
        <v>43</v>
      </c>
      <c r="H1" s="66" t="s">
        <v>42</v>
      </c>
      <c r="I1" s="66" t="s">
        <v>41</v>
      </c>
      <c r="J1" s="66" t="s">
        <v>40</v>
      </c>
      <c r="K1" s="66" t="s">
        <v>39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>
      <c r="A2" s="69">
        <v>1</v>
      </c>
      <c r="B2" s="70" t="s">
        <v>16</v>
      </c>
      <c r="C2" s="71" t="s">
        <v>38</v>
      </c>
      <c r="D2" s="69" t="s">
        <v>13</v>
      </c>
      <c r="E2" s="79">
        <v>3500</v>
      </c>
      <c r="F2" s="72">
        <v>100</v>
      </c>
      <c r="G2" s="72">
        <v>98</v>
      </c>
      <c r="H2" s="72">
        <v>66</v>
      </c>
      <c r="I2" s="72">
        <v>55</v>
      </c>
      <c r="J2" s="72">
        <v>50</v>
      </c>
      <c r="K2" s="72">
        <f t="shared" ref="K2:K34" si="0">SUM(F2:J2)</f>
        <v>369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1:30">
      <c r="A3" s="69">
        <v>2</v>
      </c>
      <c r="B3" s="70" t="s">
        <v>11</v>
      </c>
      <c r="C3" s="71" t="s">
        <v>37</v>
      </c>
      <c r="D3" s="69" t="s">
        <v>5</v>
      </c>
      <c r="E3" s="79">
        <v>4350</v>
      </c>
      <c r="F3" s="72">
        <v>32</v>
      </c>
      <c r="G3" s="72">
        <v>12</v>
      </c>
      <c r="H3" s="72">
        <v>69</v>
      </c>
      <c r="I3" s="72">
        <v>18</v>
      </c>
      <c r="J3" s="72">
        <v>48</v>
      </c>
      <c r="K3" s="72">
        <f t="shared" si="0"/>
        <v>179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30">
      <c r="A4" s="69">
        <v>3</v>
      </c>
      <c r="B4" s="70" t="s">
        <v>11</v>
      </c>
      <c r="C4" s="74" t="s">
        <v>36</v>
      </c>
      <c r="D4" s="69" t="s">
        <v>13</v>
      </c>
      <c r="E4" s="79">
        <v>2500</v>
      </c>
      <c r="F4" s="72">
        <v>12</v>
      </c>
      <c r="G4" s="72">
        <v>23</v>
      </c>
      <c r="H4" s="72">
        <v>63</v>
      </c>
      <c r="I4" s="72">
        <v>13</v>
      </c>
      <c r="J4" s="72">
        <v>34</v>
      </c>
      <c r="K4" s="72">
        <f t="shared" si="0"/>
        <v>145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>
      <c r="A5" s="69">
        <v>4</v>
      </c>
      <c r="B5" s="70" t="s">
        <v>11</v>
      </c>
      <c r="C5" s="74" t="s">
        <v>2</v>
      </c>
      <c r="D5" s="69" t="s">
        <v>5</v>
      </c>
      <c r="E5" s="79">
        <v>1750</v>
      </c>
      <c r="F5" s="72">
        <v>18</v>
      </c>
      <c r="G5" s="72">
        <v>28</v>
      </c>
      <c r="H5" s="72">
        <v>47</v>
      </c>
      <c r="I5" s="72">
        <v>82</v>
      </c>
      <c r="J5" s="72">
        <v>57</v>
      </c>
      <c r="K5" s="72">
        <f t="shared" si="0"/>
        <v>232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0">
      <c r="A6" s="69">
        <v>5</v>
      </c>
      <c r="B6" s="70" t="s">
        <v>7</v>
      </c>
      <c r="C6" s="74" t="s">
        <v>35</v>
      </c>
      <c r="D6" s="69" t="s">
        <v>5</v>
      </c>
      <c r="E6" s="79">
        <v>4530</v>
      </c>
      <c r="F6" s="72">
        <v>23</v>
      </c>
      <c r="G6" s="72">
        <v>28</v>
      </c>
      <c r="H6" s="72">
        <v>90</v>
      </c>
      <c r="I6" s="72">
        <v>65</v>
      </c>
      <c r="J6" s="72">
        <v>25</v>
      </c>
      <c r="K6" s="72">
        <f t="shared" si="0"/>
        <v>231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7" spans="1:30">
      <c r="A7" s="69">
        <v>6</v>
      </c>
      <c r="B7" s="70" t="s">
        <v>11</v>
      </c>
      <c r="C7" s="74" t="s">
        <v>34</v>
      </c>
      <c r="D7" s="69" t="s">
        <v>5</v>
      </c>
      <c r="E7" s="79">
        <v>4400</v>
      </c>
      <c r="F7" s="72">
        <v>98</v>
      </c>
      <c r="G7" s="72">
        <v>27</v>
      </c>
      <c r="H7" s="72">
        <v>86</v>
      </c>
      <c r="I7" s="72">
        <v>46</v>
      </c>
      <c r="J7" s="72">
        <v>62</v>
      </c>
      <c r="K7" s="72">
        <f t="shared" si="0"/>
        <v>319</v>
      </c>
    </row>
    <row r="8" spans="1:30">
      <c r="A8" s="69">
        <v>7</v>
      </c>
      <c r="B8" s="70" t="s">
        <v>11</v>
      </c>
      <c r="C8" s="74" t="s">
        <v>33</v>
      </c>
      <c r="D8" s="69" t="s">
        <v>13</v>
      </c>
      <c r="E8" s="79">
        <v>5200</v>
      </c>
      <c r="F8" s="72">
        <v>68</v>
      </c>
      <c r="G8" s="72">
        <v>75</v>
      </c>
      <c r="H8" s="72">
        <v>87</v>
      </c>
      <c r="I8" s="72">
        <v>52</v>
      </c>
      <c r="J8" s="72">
        <v>74</v>
      </c>
      <c r="K8" s="72">
        <f t="shared" si="0"/>
        <v>356</v>
      </c>
    </row>
    <row r="9" spans="1:30">
      <c r="A9" s="69">
        <v>8</v>
      </c>
      <c r="B9" s="70" t="s">
        <v>11</v>
      </c>
      <c r="C9" s="74" t="s">
        <v>32</v>
      </c>
      <c r="D9" s="69" t="s">
        <v>5</v>
      </c>
      <c r="E9" s="79">
        <v>1980</v>
      </c>
      <c r="F9" s="72">
        <v>35</v>
      </c>
      <c r="G9" s="72">
        <v>10</v>
      </c>
      <c r="H9" s="72">
        <v>32</v>
      </c>
      <c r="I9" s="72">
        <v>61</v>
      </c>
      <c r="J9" s="72">
        <v>26</v>
      </c>
      <c r="K9" s="72">
        <f t="shared" si="0"/>
        <v>164</v>
      </c>
    </row>
    <row r="10" spans="1:30">
      <c r="A10" s="69">
        <v>9</v>
      </c>
      <c r="B10" s="70" t="s">
        <v>16</v>
      </c>
      <c r="C10" s="74" t="s">
        <v>31</v>
      </c>
      <c r="D10" s="69" t="s">
        <v>5</v>
      </c>
      <c r="E10" s="79">
        <v>2000</v>
      </c>
      <c r="F10" s="72">
        <v>40</v>
      </c>
      <c r="G10" s="72">
        <v>45</v>
      </c>
      <c r="H10" s="72">
        <v>37</v>
      </c>
      <c r="I10" s="72">
        <v>67</v>
      </c>
      <c r="J10" s="72">
        <v>66</v>
      </c>
      <c r="K10" s="72">
        <f t="shared" si="0"/>
        <v>255</v>
      </c>
    </row>
    <row r="11" spans="1:30">
      <c r="A11" s="69">
        <v>10</v>
      </c>
      <c r="B11" s="70" t="s">
        <v>11</v>
      </c>
      <c r="C11" s="74" t="s">
        <v>30</v>
      </c>
      <c r="D11" s="69" t="s">
        <v>13</v>
      </c>
      <c r="E11" s="79">
        <v>2500</v>
      </c>
      <c r="F11" s="72">
        <v>90</v>
      </c>
      <c r="G11" s="72">
        <v>39</v>
      </c>
      <c r="H11" s="72">
        <v>91</v>
      </c>
      <c r="I11" s="72">
        <v>55</v>
      </c>
      <c r="J11" s="72">
        <v>80</v>
      </c>
      <c r="K11" s="72">
        <f t="shared" si="0"/>
        <v>355</v>
      </c>
    </row>
    <row r="12" spans="1:30">
      <c r="A12" s="69">
        <v>11</v>
      </c>
      <c r="B12" s="70" t="s">
        <v>16</v>
      </c>
      <c r="C12" s="74" t="s">
        <v>29</v>
      </c>
      <c r="D12" s="69" t="s">
        <v>5</v>
      </c>
      <c r="E12" s="79">
        <v>5300</v>
      </c>
      <c r="F12" s="72">
        <v>44</v>
      </c>
      <c r="G12" s="72">
        <v>50</v>
      </c>
      <c r="H12" s="72">
        <v>77</v>
      </c>
      <c r="I12" s="72">
        <v>65</v>
      </c>
      <c r="J12" s="72">
        <v>77</v>
      </c>
      <c r="K12" s="72">
        <f t="shared" si="0"/>
        <v>313</v>
      </c>
    </row>
    <row r="13" spans="1:30">
      <c r="A13" s="69">
        <v>12</v>
      </c>
      <c r="B13" s="70" t="s">
        <v>16</v>
      </c>
      <c r="C13" s="74" t="s">
        <v>28</v>
      </c>
      <c r="D13" s="69" t="s">
        <v>5</v>
      </c>
      <c r="E13" s="79">
        <v>4600</v>
      </c>
      <c r="F13" s="72">
        <v>73</v>
      </c>
      <c r="G13" s="72">
        <v>80</v>
      </c>
      <c r="H13" s="72">
        <v>35</v>
      </c>
      <c r="I13" s="72">
        <v>65</v>
      </c>
      <c r="J13" s="72">
        <v>21</v>
      </c>
      <c r="K13" s="72">
        <f t="shared" si="0"/>
        <v>274</v>
      </c>
    </row>
    <row r="14" spans="1:30">
      <c r="A14" s="69">
        <v>13</v>
      </c>
      <c r="B14" s="70" t="s">
        <v>7</v>
      </c>
      <c r="C14" s="74" t="s">
        <v>27</v>
      </c>
      <c r="D14" s="69" t="s">
        <v>13</v>
      </c>
      <c r="E14" s="79">
        <v>2700</v>
      </c>
      <c r="F14" s="72">
        <v>30</v>
      </c>
      <c r="G14" s="72">
        <v>43</v>
      </c>
      <c r="H14" s="72">
        <v>18</v>
      </c>
      <c r="I14" s="72">
        <v>85</v>
      </c>
      <c r="J14" s="72">
        <v>82</v>
      </c>
      <c r="K14" s="72">
        <f t="shared" si="0"/>
        <v>258</v>
      </c>
    </row>
    <row r="15" spans="1:30">
      <c r="A15" s="69">
        <v>14</v>
      </c>
      <c r="B15" s="70" t="s">
        <v>11</v>
      </c>
      <c r="C15" s="74" t="s">
        <v>1</v>
      </c>
      <c r="D15" s="69" t="s">
        <v>13</v>
      </c>
      <c r="E15" s="79">
        <v>5200</v>
      </c>
      <c r="F15" s="72">
        <v>87</v>
      </c>
      <c r="G15" s="72">
        <v>76</v>
      </c>
      <c r="H15" s="72">
        <v>52</v>
      </c>
      <c r="I15" s="72">
        <v>62</v>
      </c>
      <c r="J15" s="72">
        <v>76</v>
      </c>
      <c r="K15" s="72">
        <f t="shared" si="0"/>
        <v>353</v>
      </c>
    </row>
    <row r="16" spans="1:30">
      <c r="A16" s="69">
        <v>15</v>
      </c>
      <c r="B16" s="70" t="s">
        <v>7</v>
      </c>
      <c r="C16" s="74" t="s">
        <v>26</v>
      </c>
      <c r="D16" s="69" t="s">
        <v>13</v>
      </c>
      <c r="E16" s="79">
        <v>3400</v>
      </c>
      <c r="F16" s="72">
        <v>34</v>
      </c>
      <c r="G16" s="72">
        <v>18</v>
      </c>
      <c r="H16" s="72">
        <v>13</v>
      </c>
      <c r="I16" s="72">
        <v>46</v>
      </c>
      <c r="J16" s="72">
        <v>19</v>
      </c>
      <c r="K16" s="72">
        <f t="shared" si="0"/>
        <v>130</v>
      </c>
    </row>
    <row r="17" spans="1:15">
      <c r="A17" s="69">
        <v>16</v>
      </c>
      <c r="B17" s="70" t="s">
        <v>16</v>
      </c>
      <c r="C17" s="74" t="s">
        <v>25</v>
      </c>
      <c r="D17" s="69" t="s">
        <v>13</v>
      </c>
      <c r="E17" s="79">
        <v>2600</v>
      </c>
      <c r="F17" s="72">
        <v>34</v>
      </c>
      <c r="G17" s="72">
        <v>42</v>
      </c>
      <c r="H17" s="72">
        <v>31</v>
      </c>
      <c r="I17" s="72">
        <v>62</v>
      </c>
      <c r="J17" s="72">
        <v>36</v>
      </c>
      <c r="K17" s="72">
        <f t="shared" si="0"/>
        <v>205</v>
      </c>
    </row>
    <row r="18" spans="1:15">
      <c r="A18" s="69">
        <v>17</v>
      </c>
      <c r="B18" s="70" t="s">
        <v>7</v>
      </c>
      <c r="C18" s="74" t="s">
        <v>24</v>
      </c>
      <c r="D18" s="69" t="s">
        <v>13</v>
      </c>
      <c r="E18" s="79">
        <v>4100</v>
      </c>
      <c r="F18" s="72">
        <v>84</v>
      </c>
      <c r="G18" s="72">
        <v>31</v>
      </c>
      <c r="H18" s="72">
        <v>36</v>
      </c>
      <c r="I18" s="72">
        <v>52</v>
      </c>
      <c r="J18" s="72">
        <v>48</v>
      </c>
      <c r="K18" s="72">
        <f t="shared" si="0"/>
        <v>251</v>
      </c>
    </row>
    <row r="19" spans="1:15">
      <c r="A19" s="69">
        <v>18</v>
      </c>
      <c r="B19" s="70" t="s">
        <v>11</v>
      </c>
      <c r="C19" s="74" t="s">
        <v>23</v>
      </c>
      <c r="D19" s="69" t="s">
        <v>5</v>
      </c>
      <c r="E19" s="79">
        <v>3500</v>
      </c>
      <c r="F19" s="72">
        <v>66</v>
      </c>
      <c r="G19" s="72">
        <v>35</v>
      </c>
      <c r="H19" s="72">
        <v>52</v>
      </c>
      <c r="I19" s="72">
        <v>99</v>
      </c>
      <c r="J19" s="72">
        <v>27</v>
      </c>
      <c r="K19" s="72">
        <f t="shared" si="0"/>
        <v>279</v>
      </c>
    </row>
    <row r="20" spans="1:15">
      <c r="A20" s="69">
        <v>19</v>
      </c>
      <c r="B20" s="70" t="s">
        <v>7</v>
      </c>
      <c r="C20" s="74" t="s">
        <v>22</v>
      </c>
      <c r="D20" s="69" t="s">
        <v>5</v>
      </c>
      <c r="E20" s="79">
        <v>4500</v>
      </c>
      <c r="F20" s="72">
        <v>42</v>
      </c>
      <c r="G20" s="72">
        <v>65</v>
      </c>
      <c r="H20" s="72">
        <v>43</v>
      </c>
      <c r="I20" s="72">
        <v>45</v>
      </c>
      <c r="J20" s="72">
        <v>67</v>
      </c>
      <c r="K20" s="72">
        <f t="shared" si="0"/>
        <v>262</v>
      </c>
    </row>
    <row r="21" spans="1:15">
      <c r="A21" s="69">
        <v>20</v>
      </c>
      <c r="B21" s="70" t="s">
        <v>11</v>
      </c>
      <c r="C21" s="74" t="s">
        <v>21</v>
      </c>
      <c r="D21" s="69" t="s">
        <v>13</v>
      </c>
      <c r="E21" s="79">
        <v>6300</v>
      </c>
      <c r="F21" s="72">
        <v>75</v>
      </c>
      <c r="G21" s="72">
        <v>43</v>
      </c>
      <c r="H21" s="72">
        <v>87</v>
      </c>
      <c r="I21" s="72">
        <v>9</v>
      </c>
      <c r="J21" s="72">
        <v>92</v>
      </c>
      <c r="K21" s="72">
        <f t="shared" si="0"/>
        <v>306</v>
      </c>
    </row>
    <row r="22" spans="1:15">
      <c r="A22" s="69">
        <v>21</v>
      </c>
      <c r="B22" s="70" t="s">
        <v>16</v>
      </c>
      <c r="C22" s="74" t="s">
        <v>20</v>
      </c>
      <c r="D22" s="69" t="s">
        <v>5</v>
      </c>
      <c r="E22" s="79">
        <v>5100</v>
      </c>
      <c r="F22" s="72">
        <v>88</v>
      </c>
      <c r="G22" s="72">
        <v>44</v>
      </c>
      <c r="H22" s="72">
        <v>63</v>
      </c>
      <c r="I22" s="72">
        <v>45</v>
      </c>
      <c r="J22" s="72">
        <v>65</v>
      </c>
      <c r="K22" s="72">
        <f t="shared" si="0"/>
        <v>305</v>
      </c>
    </row>
    <row r="23" spans="1:15">
      <c r="A23" s="69">
        <v>22</v>
      </c>
      <c r="B23" s="70" t="s">
        <v>11</v>
      </c>
      <c r="C23" s="74" t="s">
        <v>19</v>
      </c>
      <c r="D23" s="69" t="s">
        <v>5</v>
      </c>
      <c r="E23" s="79">
        <v>1600</v>
      </c>
      <c r="F23" s="72">
        <v>82</v>
      </c>
      <c r="G23" s="72">
        <v>73</v>
      </c>
      <c r="H23" s="72">
        <v>47</v>
      </c>
      <c r="I23" s="72">
        <v>12</v>
      </c>
      <c r="J23" s="72">
        <v>32</v>
      </c>
      <c r="K23" s="72">
        <f t="shared" si="0"/>
        <v>246</v>
      </c>
    </row>
    <row r="24" spans="1:15">
      <c r="A24" s="69">
        <v>23</v>
      </c>
      <c r="B24" s="70" t="s">
        <v>16</v>
      </c>
      <c r="C24" s="75" t="s">
        <v>0</v>
      </c>
      <c r="D24" s="69" t="s">
        <v>5</v>
      </c>
      <c r="E24" s="79">
        <v>1900</v>
      </c>
      <c r="F24" s="72">
        <v>20</v>
      </c>
      <c r="G24" s="72">
        <v>76</v>
      </c>
      <c r="H24" s="72">
        <v>36</v>
      </c>
      <c r="I24" s="72">
        <v>24</v>
      </c>
      <c r="J24" s="72">
        <v>69</v>
      </c>
      <c r="K24" s="72">
        <f t="shared" si="0"/>
        <v>225</v>
      </c>
    </row>
    <row r="25" spans="1:15">
      <c r="A25" s="69">
        <v>24</v>
      </c>
      <c r="B25" s="70" t="s">
        <v>16</v>
      </c>
      <c r="C25" s="74" t="s">
        <v>18</v>
      </c>
      <c r="D25" s="69" t="s">
        <v>5</v>
      </c>
      <c r="E25" s="79">
        <v>2500</v>
      </c>
      <c r="F25" s="72">
        <v>95</v>
      </c>
      <c r="G25" s="72">
        <v>91</v>
      </c>
      <c r="H25" s="72">
        <v>23</v>
      </c>
      <c r="I25" s="72">
        <v>25</v>
      </c>
      <c r="J25" s="72">
        <v>54</v>
      </c>
      <c r="K25" s="72">
        <f t="shared" si="0"/>
        <v>288</v>
      </c>
    </row>
    <row r="26" spans="1:15">
      <c r="A26" s="76">
        <v>25</v>
      </c>
      <c r="B26" s="70" t="s">
        <v>7</v>
      </c>
      <c r="C26" s="74" t="s">
        <v>17</v>
      </c>
      <c r="D26" s="76" t="s">
        <v>13</v>
      </c>
      <c r="E26" s="80">
        <v>4700</v>
      </c>
      <c r="F26" s="77">
        <v>45</v>
      </c>
      <c r="G26" s="77">
        <v>75</v>
      </c>
      <c r="H26" s="77">
        <v>56</v>
      </c>
      <c r="I26" s="77">
        <v>65</v>
      </c>
      <c r="J26" s="77">
        <v>95</v>
      </c>
      <c r="K26" s="72">
        <f t="shared" si="0"/>
        <v>336</v>
      </c>
      <c r="M26"/>
      <c r="N26"/>
      <c r="O26"/>
    </row>
    <row r="27" spans="1:15">
      <c r="A27" s="69">
        <v>26</v>
      </c>
      <c r="B27" s="70" t="s">
        <v>16</v>
      </c>
      <c r="C27" s="74" t="s">
        <v>14</v>
      </c>
      <c r="D27" s="69" t="s">
        <v>13</v>
      </c>
      <c r="E27" s="79">
        <v>3800</v>
      </c>
      <c r="F27" s="72">
        <v>56</v>
      </c>
      <c r="G27" s="72">
        <v>35</v>
      </c>
      <c r="H27" s="72">
        <v>53</v>
      </c>
      <c r="I27" s="72">
        <v>46</v>
      </c>
      <c r="J27" s="72">
        <v>45</v>
      </c>
      <c r="K27" s="72">
        <f t="shared" si="0"/>
        <v>235</v>
      </c>
      <c r="M27"/>
      <c r="N27"/>
      <c r="O27"/>
    </row>
    <row r="28" spans="1:15">
      <c r="A28" s="69">
        <v>27</v>
      </c>
      <c r="B28" s="70" t="s">
        <v>11</v>
      </c>
      <c r="C28" s="74" t="s">
        <v>10</v>
      </c>
      <c r="D28" s="69" t="s">
        <v>5</v>
      </c>
      <c r="E28" s="79">
        <v>5000</v>
      </c>
      <c r="F28" s="72">
        <v>65</v>
      </c>
      <c r="G28" s="72">
        <v>65</v>
      </c>
      <c r="H28" s="72">
        <v>56</v>
      </c>
      <c r="I28" s="72">
        <v>65</v>
      </c>
      <c r="J28" s="72">
        <v>36</v>
      </c>
      <c r="K28" s="72">
        <f t="shared" si="0"/>
        <v>287</v>
      </c>
      <c r="M28"/>
      <c r="N28"/>
      <c r="O28"/>
    </row>
    <row r="29" spans="1:15">
      <c r="A29" s="69">
        <v>28</v>
      </c>
      <c r="B29" s="70" t="s">
        <v>7</v>
      </c>
      <c r="C29" s="74" t="s">
        <v>8</v>
      </c>
      <c r="D29" s="69" t="s">
        <v>5</v>
      </c>
      <c r="E29" s="79">
        <v>1500</v>
      </c>
      <c r="F29" s="72">
        <v>45</v>
      </c>
      <c r="G29" s="72">
        <v>45</v>
      </c>
      <c r="H29" s="72">
        <v>87</v>
      </c>
      <c r="I29" s="72">
        <v>67</v>
      </c>
      <c r="J29" s="72">
        <v>73</v>
      </c>
      <c r="K29" s="72">
        <f t="shared" si="0"/>
        <v>317</v>
      </c>
      <c r="M29"/>
      <c r="N29"/>
      <c r="O29"/>
    </row>
    <row r="30" spans="1:15">
      <c r="A30" s="69">
        <v>29</v>
      </c>
      <c r="B30" s="70" t="s">
        <v>7</v>
      </c>
      <c r="C30" s="74" t="s">
        <v>6</v>
      </c>
      <c r="D30" s="69" t="s">
        <v>5</v>
      </c>
      <c r="E30" s="79">
        <v>2600</v>
      </c>
      <c r="F30" s="72">
        <v>76</v>
      </c>
      <c r="G30" s="72">
        <v>67</v>
      </c>
      <c r="H30" s="72">
        <v>65</v>
      </c>
      <c r="I30" s="72">
        <v>35</v>
      </c>
      <c r="J30" s="72">
        <v>56</v>
      </c>
      <c r="K30" s="72">
        <f t="shared" si="0"/>
        <v>299</v>
      </c>
      <c r="M30"/>
      <c r="N30"/>
    </row>
    <row r="31" spans="1:15">
      <c r="A31" s="69">
        <v>30</v>
      </c>
      <c r="B31" s="69" t="s">
        <v>16</v>
      </c>
      <c r="C31" s="46" t="s">
        <v>122</v>
      </c>
      <c r="D31" s="69" t="s">
        <v>13</v>
      </c>
      <c r="E31" s="79">
        <v>4100</v>
      </c>
      <c r="F31" s="69">
        <v>45</v>
      </c>
      <c r="G31" s="69">
        <v>65</v>
      </c>
      <c r="H31" s="69">
        <v>87</v>
      </c>
      <c r="I31" s="69">
        <v>78</v>
      </c>
      <c r="J31" s="69">
        <v>67</v>
      </c>
      <c r="K31" s="69">
        <f t="shared" si="0"/>
        <v>342</v>
      </c>
      <c r="M31"/>
      <c r="N31"/>
    </row>
    <row r="32" spans="1:15">
      <c r="A32" s="69">
        <v>31</v>
      </c>
      <c r="B32" s="69" t="s">
        <v>15</v>
      </c>
      <c r="C32" s="46" t="s">
        <v>124</v>
      </c>
      <c r="D32" s="69" t="s">
        <v>13</v>
      </c>
      <c r="E32" s="79">
        <v>2500</v>
      </c>
      <c r="F32" s="69">
        <v>87</v>
      </c>
      <c r="G32" s="69">
        <v>87</v>
      </c>
      <c r="H32" s="69">
        <v>67</v>
      </c>
      <c r="I32" s="69">
        <v>80</v>
      </c>
      <c r="J32" s="69">
        <v>96</v>
      </c>
      <c r="K32" s="69">
        <f t="shared" si="0"/>
        <v>417</v>
      </c>
      <c r="M32"/>
      <c r="N32"/>
    </row>
    <row r="33" spans="1:14">
      <c r="A33" s="69">
        <v>32</v>
      </c>
      <c r="B33" s="69" t="s">
        <v>87</v>
      </c>
      <c r="C33" s="46" t="s">
        <v>126</v>
      </c>
      <c r="D33" s="69" t="s">
        <v>12</v>
      </c>
      <c r="E33" s="79">
        <v>3600</v>
      </c>
      <c r="F33" s="69">
        <v>65</v>
      </c>
      <c r="G33" s="69">
        <v>78</v>
      </c>
      <c r="H33" s="69">
        <v>54</v>
      </c>
      <c r="I33" s="69">
        <v>67</v>
      </c>
      <c r="J33" s="69">
        <v>37</v>
      </c>
      <c r="K33" s="69">
        <f t="shared" si="0"/>
        <v>301</v>
      </c>
      <c r="M33"/>
      <c r="N33"/>
    </row>
    <row r="34" spans="1:14">
      <c r="A34" s="69">
        <v>33</v>
      </c>
      <c r="B34" s="69" t="s">
        <v>87</v>
      </c>
      <c r="C34" s="46" t="s">
        <v>128</v>
      </c>
      <c r="D34" s="69" t="s">
        <v>12</v>
      </c>
      <c r="E34" s="79">
        <v>3500</v>
      </c>
      <c r="F34" s="69">
        <v>48</v>
      </c>
      <c r="G34" s="69">
        <v>98</v>
      </c>
      <c r="H34" s="69">
        <v>76</v>
      </c>
      <c r="I34" s="69">
        <v>56</v>
      </c>
      <c r="J34" s="69">
        <v>78</v>
      </c>
      <c r="K34" s="69">
        <f t="shared" si="0"/>
        <v>356</v>
      </c>
      <c r="M34"/>
      <c r="N34"/>
    </row>
    <row r="35" spans="1:14">
      <c r="M35"/>
      <c r="N35"/>
    </row>
    <row r="36" spans="1:14">
      <c r="M36"/>
      <c r="N36"/>
    </row>
    <row r="37" spans="1:14">
      <c r="M37"/>
      <c r="N37"/>
    </row>
    <row r="38" spans="1:14">
      <c r="M38"/>
      <c r="N38"/>
    </row>
    <row r="39" spans="1:14">
      <c r="M39"/>
      <c r="N39"/>
    </row>
    <row r="40" spans="1:14">
      <c r="M40"/>
      <c r="N40"/>
    </row>
    <row r="41" spans="1:14">
      <c r="M41"/>
      <c r="N41"/>
    </row>
    <row r="42" spans="1:14">
      <c r="M42"/>
      <c r="N42"/>
    </row>
    <row r="43" spans="1:14">
      <c r="M43"/>
      <c r="N43"/>
    </row>
    <row r="44" spans="1:14">
      <c r="M44"/>
      <c r="N44"/>
    </row>
    <row r="45" spans="1:14">
      <c r="M45"/>
      <c r="N45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34"/>
  <sheetViews>
    <sheetView workbookViewId="0">
      <selection activeCell="I25" sqref="I25"/>
    </sheetView>
  </sheetViews>
  <sheetFormatPr defaultRowHeight="18.75"/>
  <cols>
    <col min="1" max="1" width="11" style="47" customWidth="1"/>
    <col min="2" max="4" width="9" style="47"/>
    <col min="5" max="6" width="9.625" style="47" customWidth="1"/>
    <col min="7" max="8" width="9" style="47"/>
    <col min="9" max="9" width="11.75" style="47" customWidth="1"/>
    <col min="10" max="11" width="11.125" style="47" bestFit="1" customWidth="1"/>
    <col min="12" max="20" width="9" style="47"/>
    <col min="21" max="21" width="10.75" style="47" customWidth="1"/>
    <col min="22" max="23" width="15.125" style="47" bestFit="1" customWidth="1"/>
    <col min="24" max="16384" width="9" style="47"/>
  </cols>
  <sheetData>
    <row r="1" spans="1:23">
      <c r="A1" s="48" t="s">
        <v>178</v>
      </c>
      <c r="B1" s="49" t="s">
        <v>84</v>
      </c>
      <c r="C1" s="50" t="s">
        <v>85</v>
      </c>
      <c r="E1" s="59" t="s">
        <v>84</v>
      </c>
      <c r="F1" s="125" t="s">
        <v>86</v>
      </c>
      <c r="G1" s="126"/>
      <c r="I1" s="51"/>
      <c r="J1" s="52" t="s">
        <v>85</v>
      </c>
      <c r="M1" s="82"/>
      <c r="N1" s="83">
        <v>145</v>
      </c>
      <c r="O1" s="83">
        <v>150</v>
      </c>
      <c r="P1" s="83">
        <v>155</v>
      </c>
      <c r="Q1" s="83">
        <v>160</v>
      </c>
      <c r="R1" s="83">
        <v>165</v>
      </c>
      <c r="S1" s="84" t="s">
        <v>164</v>
      </c>
      <c r="U1" s="81" t="s">
        <v>165</v>
      </c>
      <c r="V1" s="81" t="s">
        <v>166</v>
      </c>
      <c r="W1" s="81" t="s">
        <v>167</v>
      </c>
    </row>
    <row r="2" spans="1:23">
      <c r="A2" s="53" t="s">
        <v>64</v>
      </c>
      <c r="B2" s="54" t="s">
        <v>88</v>
      </c>
      <c r="C2" s="55">
        <v>152</v>
      </c>
      <c r="E2" s="60" t="s">
        <v>88</v>
      </c>
      <c r="F2" s="96"/>
      <c r="G2" s="62"/>
      <c r="I2" s="53" t="s">
        <v>89</v>
      </c>
      <c r="J2" s="95"/>
      <c r="M2" s="85" t="s">
        <v>160</v>
      </c>
      <c r="N2" s="78"/>
      <c r="O2" s="113"/>
      <c r="P2" s="113"/>
      <c r="Q2" s="113"/>
      <c r="R2" s="78"/>
      <c r="S2" s="56"/>
      <c r="U2" s="46" t="s">
        <v>168</v>
      </c>
      <c r="V2" s="46">
        <v>140</v>
      </c>
      <c r="W2" s="46">
        <v>145</v>
      </c>
    </row>
    <row r="3" spans="1:23">
      <c r="A3" s="53" t="s">
        <v>139</v>
      </c>
      <c r="B3" s="54" t="s">
        <v>94</v>
      </c>
      <c r="C3" s="55">
        <v>155</v>
      </c>
      <c r="E3" s="61" t="s">
        <v>90</v>
      </c>
      <c r="F3" s="108"/>
      <c r="G3" s="62"/>
      <c r="I3" s="53" t="s">
        <v>91</v>
      </c>
      <c r="J3" s="56"/>
      <c r="M3" s="85" t="s">
        <v>161</v>
      </c>
      <c r="N3" s="113"/>
      <c r="O3" s="113"/>
      <c r="P3" s="113"/>
      <c r="Q3" s="113"/>
      <c r="R3" s="113"/>
      <c r="S3" s="116"/>
      <c r="U3" s="46" t="s">
        <v>169</v>
      </c>
      <c r="V3" s="46">
        <v>145</v>
      </c>
      <c r="W3" s="46">
        <v>150</v>
      </c>
    </row>
    <row r="4" spans="1:23" ht="19.5" thickBot="1">
      <c r="A4" s="53" t="s">
        <v>83</v>
      </c>
      <c r="B4" s="54" t="s">
        <v>109</v>
      </c>
      <c r="C4" s="55">
        <v>156</v>
      </c>
      <c r="E4" s="61" t="s">
        <v>92</v>
      </c>
      <c r="F4" s="108"/>
      <c r="G4" s="62"/>
      <c r="I4" s="57" t="s">
        <v>93</v>
      </c>
      <c r="J4" s="58"/>
      <c r="M4" s="85" t="s">
        <v>162</v>
      </c>
      <c r="N4" s="113"/>
      <c r="O4" s="113"/>
      <c r="P4" s="113"/>
      <c r="Q4" s="113"/>
      <c r="R4" s="113"/>
      <c r="S4" s="116"/>
      <c r="U4" s="46" t="s">
        <v>162</v>
      </c>
      <c r="V4" s="46">
        <v>150</v>
      </c>
      <c r="W4" s="46">
        <v>155</v>
      </c>
    </row>
    <row r="5" spans="1:23">
      <c r="A5" s="53" t="s">
        <v>149</v>
      </c>
      <c r="B5" s="54" t="s">
        <v>92</v>
      </c>
      <c r="C5" s="55">
        <v>163</v>
      </c>
      <c r="E5" s="61" t="s">
        <v>108</v>
      </c>
      <c r="F5" s="108"/>
      <c r="G5" s="62"/>
      <c r="M5" s="85" t="s">
        <v>163</v>
      </c>
      <c r="N5" s="113"/>
      <c r="O5" s="113"/>
      <c r="P5" s="113"/>
      <c r="Q5" s="113"/>
      <c r="R5" s="113"/>
      <c r="S5" s="116"/>
      <c r="U5" s="46" t="s">
        <v>163</v>
      </c>
      <c r="V5" s="46">
        <v>155</v>
      </c>
      <c r="W5" s="46">
        <v>160</v>
      </c>
    </row>
    <row r="6" spans="1:23" ht="19.5" thickBot="1">
      <c r="A6" s="53" t="s">
        <v>140</v>
      </c>
      <c r="B6" s="54" t="s">
        <v>110</v>
      </c>
      <c r="C6" s="55">
        <v>167</v>
      </c>
      <c r="E6" s="65" t="s">
        <v>95</v>
      </c>
      <c r="F6" s="103"/>
      <c r="G6" s="118"/>
      <c r="M6" s="86" t="s">
        <v>164</v>
      </c>
      <c r="N6" s="87"/>
      <c r="O6" s="114"/>
      <c r="P6" s="114"/>
      <c r="Q6" s="114"/>
      <c r="R6" s="114"/>
      <c r="S6" s="115"/>
      <c r="V6" s="46">
        <v>160</v>
      </c>
      <c r="W6" s="46">
        <v>165</v>
      </c>
    </row>
    <row r="7" spans="1:23" ht="19.5" thickBot="1">
      <c r="A7" s="53" t="s">
        <v>141</v>
      </c>
      <c r="B7" s="54" t="s">
        <v>92</v>
      </c>
      <c r="C7" s="55">
        <v>159</v>
      </c>
      <c r="V7" s="46">
        <v>165</v>
      </c>
      <c r="W7" s="46">
        <v>170</v>
      </c>
    </row>
    <row r="8" spans="1:23">
      <c r="A8" s="53" t="s">
        <v>147</v>
      </c>
      <c r="B8" s="54" t="s">
        <v>112</v>
      </c>
      <c r="C8" s="55">
        <v>154</v>
      </c>
      <c r="E8" s="59" t="s">
        <v>156</v>
      </c>
      <c r="F8" s="125" t="s">
        <v>86</v>
      </c>
      <c r="G8" s="126"/>
      <c r="I8" s="59" t="s">
        <v>84</v>
      </c>
      <c r="J8" s="125" t="s">
        <v>129</v>
      </c>
      <c r="K8" s="126"/>
    </row>
    <row r="9" spans="1:23">
      <c r="A9" s="53" t="s">
        <v>127</v>
      </c>
      <c r="B9" s="54" t="s">
        <v>88</v>
      </c>
      <c r="C9" s="55">
        <v>155</v>
      </c>
      <c r="E9" s="60">
        <v>140</v>
      </c>
      <c r="F9" s="96"/>
      <c r="G9" s="62"/>
      <c r="I9" s="60" t="s">
        <v>88</v>
      </c>
      <c r="J9" s="104"/>
      <c r="K9" s="94"/>
    </row>
    <row r="10" spans="1:23">
      <c r="A10" s="53" t="s">
        <v>81</v>
      </c>
      <c r="B10" s="54" t="s">
        <v>88</v>
      </c>
      <c r="C10" s="55">
        <v>154</v>
      </c>
      <c r="E10" s="61">
        <v>145</v>
      </c>
      <c r="F10" s="109"/>
      <c r="G10" s="62"/>
      <c r="I10" s="61" t="s">
        <v>90</v>
      </c>
      <c r="J10" s="111"/>
      <c r="K10" s="94"/>
    </row>
    <row r="11" spans="1:23">
      <c r="A11" s="53" t="s">
        <v>142</v>
      </c>
      <c r="B11" s="54" t="s">
        <v>90</v>
      </c>
      <c r="C11" s="55">
        <v>156</v>
      </c>
      <c r="E11" s="61">
        <v>150</v>
      </c>
      <c r="F11" s="109"/>
      <c r="G11" s="62"/>
      <c r="I11" s="61" t="s">
        <v>92</v>
      </c>
      <c r="J11" s="111"/>
      <c r="K11" s="94"/>
    </row>
    <row r="12" spans="1:23">
      <c r="A12" s="53" t="s">
        <v>125</v>
      </c>
      <c r="B12" s="54" t="s">
        <v>88</v>
      </c>
      <c r="C12" s="55">
        <v>152</v>
      </c>
      <c r="E12" s="61">
        <v>155</v>
      </c>
      <c r="F12" s="109"/>
      <c r="G12" s="62"/>
      <c r="I12" s="61" t="s">
        <v>108</v>
      </c>
      <c r="J12" s="111"/>
      <c r="K12" s="94"/>
    </row>
    <row r="13" spans="1:23" ht="19.5" thickBot="1">
      <c r="A13" s="53" t="s">
        <v>137</v>
      </c>
      <c r="B13" s="54" t="s">
        <v>88</v>
      </c>
      <c r="C13" s="55">
        <v>158</v>
      </c>
      <c r="E13" s="61">
        <v>160</v>
      </c>
      <c r="F13" s="109"/>
      <c r="G13" s="62"/>
      <c r="I13" s="65" t="s">
        <v>130</v>
      </c>
      <c r="J13" s="127"/>
      <c r="K13" s="128"/>
    </row>
    <row r="14" spans="1:23">
      <c r="A14" s="53" t="s">
        <v>138</v>
      </c>
      <c r="B14" s="54" t="s">
        <v>92</v>
      </c>
      <c r="C14" s="55">
        <v>156</v>
      </c>
      <c r="E14" s="63">
        <v>165</v>
      </c>
      <c r="F14" s="92"/>
      <c r="G14" s="64"/>
    </row>
    <row r="15" spans="1:23" ht="19.5" thickBot="1">
      <c r="A15" s="53" t="s">
        <v>143</v>
      </c>
      <c r="B15" s="54" t="s">
        <v>94</v>
      </c>
      <c r="C15" s="55">
        <v>155</v>
      </c>
      <c r="E15" s="65" t="s">
        <v>95</v>
      </c>
      <c r="F15" s="103"/>
      <c r="G15" s="118"/>
    </row>
    <row r="16" spans="1:23" ht="19.5" thickBot="1">
      <c r="A16" s="53" t="s">
        <v>145</v>
      </c>
      <c r="B16" s="54" t="s">
        <v>113</v>
      </c>
      <c r="C16" s="55">
        <v>154</v>
      </c>
      <c r="I16" s="47" t="s">
        <v>159</v>
      </c>
    </row>
    <row r="17" spans="1:11">
      <c r="A17" s="53" t="s">
        <v>135</v>
      </c>
      <c r="B17" s="54" t="s">
        <v>88</v>
      </c>
      <c r="C17" s="55">
        <v>158</v>
      </c>
      <c r="E17" s="51" t="s">
        <v>157</v>
      </c>
      <c r="F17" s="125" t="s">
        <v>86</v>
      </c>
      <c r="G17" s="126"/>
      <c r="I17" s="51" t="s">
        <v>157</v>
      </c>
      <c r="J17" s="125" t="s">
        <v>86</v>
      </c>
      <c r="K17" s="126"/>
    </row>
    <row r="18" spans="1:11">
      <c r="A18" s="53" t="s">
        <v>55</v>
      </c>
      <c r="B18" s="54" t="s">
        <v>88</v>
      </c>
      <c r="C18" s="55">
        <v>160</v>
      </c>
      <c r="E18" s="61">
        <v>145</v>
      </c>
      <c r="F18" s="96"/>
      <c r="G18" s="62"/>
      <c r="I18" s="61">
        <v>145</v>
      </c>
      <c r="J18" s="93"/>
      <c r="K18" s="62"/>
    </row>
    <row r="19" spans="1:11">
      <c r="A19" s="53" t="s">
        <v>136</v>
      </c>
      <c r="B19" s="54" t="s">
        <v>88</v>
      </c>
      <c r="C19" s="55">
        <v>155</v>
      </c>
      <c r="E19" s="61">
        <v>150</v>
      </c>
      <c r="F19" s="90"/>
      <c r="G19" s="62"/>
      <c r="I19" s="61">
        <v>150</v>
      </c>
      <c r="J19" s="112"/>
      <c r="K19" s="88"/>
    </row>
    <row r="20" spans="1:11">
      <c r="A20" s="53" t="s">
        <v>123</v>
      </c>
      <c r="B20" s="54" t="s">
        <v>92</v>
      </c>
      <c r="C20" s="55">
        <v>150</v>
      </c>
      <c r="E20" s="61">
        <v>155</v>
      </c>
      <c r="F20" s="109"/>
      <c r="G20" s="62"/>
      <c r="I20" s="61">
        <v>155</v>
      </c>
      <c r="J20" s="112"/>
      <c r="K20" s="88"/>
    </row>
    <row r="21" spans="1:11">
      <c r="A21" s="53" t="s">
        <v>152</v>
      </c>
      <c r="B21" s="54" t="s">
        <v>111</v>
      </c>
      <c r="C21" s="55">
        <v>153</v>
      </c>
      <c r="E21" s="61">
        <v>160</v>
      </c>
      <c r="F21" s="109"/>
      <c r="G21" s="62"/>
      <c r="I21" s="61">
        <v>160</v>
      </c>
      <c r="J21" s="112"/>
      <c r="K21" s="88"/>
    </row>
    <row r="22" spans="1:11">
      <c r="A22" s="53" t="s">
        <v>60</v>
      </c>
      <c r="B22" s="54" t="s">
        <v>112</v>
      </c>
      <c r="C22" s="55">
        <v>158</v>
      </c>
      <c r="E22" s="61">
        <v>165</v>
      </c>
      <c r="F22" s="109"/>
      <c r="G22" s="62"/>
      <c r="I22" s="61">
        <v>165</v>
      </c>
      <c r="J22" s="112"/>
      <c r="K22" s="88"/>
    </row>
    <row r="23" spans="1:11">
      <c r="A23" s="53" t="s">
        <v>150</v>
      </c>
      <c r="B23" s="54" t="s">
        <v>112</v>
      </c>
      <c r="C23" s="55">
        <v>153</v>
      </c>
      <c r="E23" s="63">
        <v>170</v>
      </c>
      <c r="F23" s="110"/>
      <c r="G23" s="64"/>
      <c r="I23" s="63">
        <v>170</v>
      </c>
      <c r="J23" s="112"/>
      <c r="K23" s="89"/>
    </row>
    <row r="24" spans="1:11" ht="19.5" thickBot="1">
      <c r="A24" s="53" t="s">
        <v>80</v>
      </c>
      <c r="B24" s="54" t="s">
        <v>92</v>
      </c>
      <c r="C24" s="55">
        <v>152</v>
      </c>
      <c r="E24" s="65" t="s">
        <v>95</v>
      </c>
      <c r="F24" s="91"/>
      <c r="G24" s="117"/>
      <c r="I24" s="65" t="s">
        <v>95</v>
      </c>
      <c r="J24" s="91"/>
      <c r="K24" s="117"/>
    </row>
    <row r="25" spans="1:11">
      <c r="A25" s="53" t="s">
        <v>146</v>
      </c>
      <c r="B25" s="54" t="s">
        <v>114</v>
      </c>
      <c r="C25" s="55">
        <v>156</v>
      </c>
    </row>
    <row r="26" spans="1:11">
      <c r="A26" s="53" t="s">
        <v>82</v>
      </c>
      <c r="B26" s="54" t="s">
        <v>114</v>
      </c>
      <c r="C26" s="55">
        <v>156</v>
      </c>
    </row>
    <row r="27" spans="1:11">
      <c r="A27" s="53" t="s">
        <v>121</v>
      </c>
      <c r="B27" s="54" t="s">
        <v>92</v>
      </c>
      <c r="C27" s="55">
        <v>160</v>
      </c>
    </row>
    <row r="28" spans="1:11">
      <c r="A28" s="53" t="s">
        <v>52</v>
      </c>
      <c r="B28" s="54" t="s">
        <v>88</v>
      </c>
      <c r="C28" s="55">
        <v>167</v>
      </c>
    </row>
    <row r="29" spans="1:11">
      <c r="A29" s="53" t="s">
        <v>151</v>
      </c>
      <c r="B29" s="54" t="s">
        <v>112</v>
      </c>
      <c r="C29" s="55">
        <v>160</v>
      </c>
    </row>
    <row r="30" spans="1:11">
      <c r="A30" s="53" t="s">
        <v>61</v>
      </c>
      <c r="B30" s="54" t="s">
        <v>113</v>
      </c>
      <c r="C30" s="55">
        <v>149</v>
      </c>
    </row>
    <row r="31" spans="1:11">
      <c r="A31" s="53" t="s">
        <v>148</v>
      </c>
      <c r="B31" s="54" t="s">
        <v>88</v>
      </c>
      <c r="C31" s="55">
        <v>157</v>
      </c>
    </row>
    <row r="32" spans="1:11">
      <c r="A32" s="53" t="s">
        <v>63</v>
      </c>
      <c r="B32" s="54" t="s">
        <v>115</v>
      </c>
      <c r="C32" s="55">
        <v>145</v>
      </c>
    </row>
    <row r="33" spans="1:3">
      <c r="A33" s="53" t="s">
        <v>153</v>
      </c>
      <c r="B33" s="54" t="s">
        <v>92</v>
      </c>
      <c r="C33" s="55">
        <v>168</v>
      </c>
    </row>
    <row r="34" spans="1:3">
      <c r="A34" s="53" t="s">
        <v>144</v>
      </c>
      <c r="B34" s="54" t="s">
        <v>90</v>
      </c>
      <c r="C34" s="55">
        <v>152</v>
      </c>
    </row>
  </sheetData>
  <sortState ref="A2:C34">
    <sortCondition ref="A1"/>
  </sortState>
  <mergeCells count="6">
    <mergeCell ref="F17:G17"/>
    <mergeCell ref="J17:K17"/>
    <mergeCell ref="J13:K13"/>
    <mergeCell ref="F1:G1"/>
    <mergeCell ref="F8:G8"/>
    <mergeCell ref="J8:K8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34"/>
  <sheetViews>
    <sheetView workbookViewId="0"/>
  </sheetViews>
  <sheetFormatPr defaultRowHeight="18.75"/>
  <cols>
    <col min="1" max="1" width="3.5" style="67" customWidth="1"/>
    <col min="2" max="2" width="5.5" style="67" customWidth="1"/>
    <col min="3" max="3" width="11.375" style="67" customWidth="1"/>
    <col min="4" max="4" width="6.25" style="67" customWidth="1"/>
    <col min="5" max="5" width="13" style="67" customWidth="1"/>
    <col min="6" max="6" width="8.125" style="67" customWidth="1"/>
    <col min="7" max="10" width="7" style="67" customWidth="1"/>
    <col min="11" max="11" width="7.75" style="67" customWidth="1"/>
    <col min="12" max="12" width="9" style="67"/>
    <col min="13" max="13" width="10.25" style="67" customWidth="1"/>
    <col min="14" max="14" width="9" style="67"/>
    <col min="15" max="15" width="10.5" style="67" customWidth="1"/>
    <col min="16" max="16" width="11" style="67" customWidth="1"/>
    <col min="17" max="17" width="9" style="67"/>
    <col min="18" max="18" width="11" style="67" bestFit="1" customWidth="1"/>
    <col min="19" max="16384" width="9" style="67"/>
  </cols>
  <sheetData>
    <row r="1" spans="1:20">
      <c r="A1" s="66" t="s">
        <v>49</v>
      </c>
      <c r="B1" s="66" t="s">
        <v>48</v>
      </c>
      <c r="C1" s="66" t="s">
        <v>178</v>
      </c>
      <c r="D1" s="66" t="s">
        <v>46</v>
      </c>
      <c r="E1" s="66" t="s">
        <v>133</v>
      </c>
      <c r="F1" s="66" t="s">
        <v>44</v>
      </c>
      <c r="G1" s="66" t="s">
        <v>43</v>
      </c>
      <c r="H1" s="66" t="s">
        <v>42</v>
      </c>
      <c r="I1" s="66" t="s">
        <v>41</v>
      </c>
      <c r="J1" s="66" t="s">
        <v>40</v>
      </c>
      <c r="K1" s="66" t="s">
        <v>39</v>
      </c>
      <c r="M1" s="68" t="s">
        <v>47</v>
      </c>
      <c r="N1" s="68" t="s">
        <v>131</v>
      </c>
      <c r="O1" s="68" t="s">
        <v>132</v>
      </c>
      <c r="P1" s="68" t="s">
        <v>134</v>
      </c>
      <c r="R1" s="68" t="s">
        <v>175</v>
      </c>
      <c r="S1" s="68" t="s">
        <v>170</v>
      </c>
      <c r="T1" s="68" t="s">
        <v>171</v>
      </c>
    </row>
    <row r="2" spans="1:20">
      <c r="A2" s="69">
        <v>1</v>
      </c>
      <c r="B2" s="70" t="s">
        <v>16</v>
      </c>
      <c r="C2" s="71" t="s">
        <v>38</v>
      </c>
      <c r="D2" s="69" t="s">
        <v>13</v>
      </c>
      <c r="E2" s="69">
        <v>3500</v>
      </c>
      <c r="F2" s="72">
        <v>100</v>
      </c>
      <c r="G2" s="72">
        <v>98</v>
      </c>
      <c r="H2" s="72">
        <v>66</v>
      </c>
      <c r="I2" s="72">
        <v>55</v>
      </c>
      <c r="J2" s="72">
        <v>50</v>
      </c>
      <c r="K2" s="72">
        <f t="shared" ref="K2:K34" si="0">SUM(F2:J2)</f>
        <v>369</v>
      </c>
      <c r="M2" s="69" t="s">
        <v>87</v>
      </c>
      <c r="N2" s="73"/>
      <c r="O2" s="106"/>
      <c r="P2" s="107"/>
      <c r="R2" s="69" t="s">
        <v>172</v>
      </c>
      <c r="S2" s="73"/>
      <c r="T2" s="76"/>
    </row>
    <row r="3" spans="1:20">
      <c r="A3" s="69">
        <v>2</v>
      </c>
      <c r="B3" s="70" t="s">
        <v>11</v>
      </c>
      <c r="C3" s="71" t="s">
        <v>37</v>
      </c>
      <c r="D3" s="69" t="s">
        <v>5</v>
      </c>
      <c r="E3" s="69">
        <v>4350</v>
      </c>
      <c r="F3" s="72">
        <v>32</v>
      </c>
      <c r="G3" s="72">
        <v>12</v>
      </c>
      <c r="H3" s="72">
        <v>69</v>
      </c>
      <c r="I3" s="72">
        <v>18</v>
      </c>
      <c r="J3" s="72">
        <v>48</v>
      </c>
      <c r="K3" s="72">
        <f t="shared" si="0"/>
        <v>179</v>
      </c>
      <c r="M3" s="69" t="s">
        <v>9</v>
      </c>
      <c r="N3" s="76"/>
      <c r="O3" s="120"/>
      <c r="P3" s="119"/>
      <c r="R3" s="69" t="s">
        <v>173</v>
      </c>
      <c r="S3" s="76"/>
      <c r="T3" s="76"/>
    </row>
    <row r="4" spans="1:20">
      <c r="A4" s="69">
        <v>3</v>
      </c>
      <c r="B4" s="70" t="s">
        <v>11</v>
      </c>
      <c r="C4" s="74" t="s">
        <v>36</v>
      </c>
      <c r="D4" s="69" t="s">
        <v>13</v>
      </c>
      <c r="E4" s="69">
        <v>2500</v>
      </c>
      <c r="F4" s="72">
        <v>12</v>
      </c>
      <c r="G4" s="72">
        <v>23</v>
      </c>
      <c r="H4" s="72">
        <v>63</v>
      </c>
      <c r="I4" s="72">
        <v>13</v>
      </c>
      <c r="J4" s="72">
        <v>34</v>
      </c>
      <c r="K4" s="72">
        <f t="shared" si="0"/>
        <v>145</v>
      </c>
      <c r="M4" s="69" t="s">
        <v>15</v>
      </c>
      <c r="N4" s="76"/>
      <c r="O4" s="120"/>
      <c r="P4" s="119"/>
      <c r="R4" s="69" t="s">
        <v>174</v>
      </c>
      <c r="S4" s="76"/>
      <c r="T4" s="76"/>
    </row>
    <row r="5" spans="1:20">
      <c r="A5" s="69">
        <v>4</v>
      </c>
      <c r="B5" s="70" t="s">
        <v>11</v>
      </c>
      <c r="C5" s="74" t="s">
        <v>2</v>
      </c>
      <c r="D5" s="69" t="s">
        <v>5</v>
      </c>
      <c r="E5" s="69">
        <v>1750</v>
      </c>
      <c r="F5" s="72">
        <v>18</v>
      </c>
      <c r="G5" s="72">
        <v>28</v>
      </c>
      <c r="H5" s="72">
        <v>47</v>
      </c>
      <c r="I5" s="72">
        <v>82</v>
      </c>
      <c r="J5" s="72">
        <v>57</v>
      </c>
      <c r="K5" s="72">
        <f t="shared" si="0"/>
        <v>232</v>
      </c>
    </row>
    <row r="6" spans="1:20">
      <c r="A6" s="69">
        <v>5</v>
      </c>
      <c r="B6" s="70" t="s">
        <v>7</v>
      </c>
      <c r="C6" s="74" t="s">
        <v>35</v>
      </c>
      <c r="D6" s="69" t="s">
        <v>5</v>
      </c>
      <c r="E6" s="69">
        <v>4530</v>
      </c>
      <c r="F6" s="72">
        <v>23</v>
      </c>
      <c r="G6" s="72">
        <v>28</v>
      </c>
      <c r="H6" s="72">
        <v>90</v>
      </c>
      <c r="I6" s="72">
        <v>65</v>
      </c>
      <c r="J6" s="72">
        <v>25</v>
      </c>
      <c r="K6" s="72">
        <f t="shared" si="0"/>
        <v>231</v>
      </c>
      <c r="M6" s="68" t="s">
        <v>45</v>
      </c>
      <c r="N6" s="68" t="s">
        <v>131</v>
      </c>
      <c r="O6" s="68" t="s">
        <v>132</v>
      </c>
      <c r="P6" s="68" t="s">
        <v>134</v>
      </c>
      <c r="R6" s="68" t="s">
        <v>176</v>
      </c>
      <c r="S6" s="68" t="s">
        <v>170</v>
      </c>
      <c r="T6" s="68" t="s">
        <v>171</v>
      </c>
    </row>
    <row r="7" spans="1:20">
      <c r="A7" s="69">
        <v>6</v>
      </c>
      <c r="B7" s="70" t="s">
        <v>11</v>
      </c>
      <c r="C7" s="74" t="s">
        <v>34</v>
      </c>
      <c r="D7" s="69" t="s">
        <v>5</v>
      </c>
      <c r="E7" s="69">
        <v>4400</v>
      </c>
      <c r="F7" s="72">
        <v>98</v>
      </c>
      <c r="G7" s="72">
        <v>27</v>
      </c>
      <c r="H7" s="72">
        <v>86</v>
      </c>
      <c r="I7" s="72">
        <v>46</v>
      </c>
      <c r="J7" s="72">
        <v>62</v>
      </c>
      <c r="K7" s="72">
        <f t="shared" si="0"/>
        <v>319</v>
      </c>
      <c r="M7" s="69" t="s">
        <v>12</v>
      </c>
      <c r="N7" s="73"/>
      <c r="O7" s="106"/>
      <c r="P7" s="107"/>
      <c r="R7" s="69" t="s">
        <v>172</v>
      </c>
      <c r="S7" s="106"/>
      <c r="T7" s="120"/>
    </row>
    <row r="8" spans="1:20">
      <c r="A8" s="69">
        <v>7</v>
      </c>
      <c r="B8" s="70" t="s">
        <v>11</v>
      </c>
      <c r="C8" s="74" t="s">
        <v>33</v>
      </c>
      <c r="D8" s="69" t="s">
        <v>13</v>
      </c>
      <c r="E8" s="69">
        <v>5200</v>
      </c>
      <c r="F8" s="72">
        <v>68</v>
      </c>
      <c r="G8" s="72">
        <v>75</v>
      </c>
      <c r="H8" s="72">
        <v>87</v>
      </c>
      <c r="I8" s="72">
        <v>52</v>
      </c>
      <c r="J8" s="72">
        <v>74</v>
      </c>
      <c r="K8" s="72">
        <f t="shared" si="0"/>
        <v>356</v>
      </c>
      <c r="M8" s="69" t="s">
        <v>4</v>
      </c>
      <c r="N8" s="76"/>
      <c r="O8" s="120"/>
      <c r="P8" s="119"/>
      <c r="R8" s="69" t="s">
        <v>173</v>
      </c>
      <c r="S8" s="120"/>
      <c r="T8" s="120"/>
    </row>
    <row r="9" spans="1:20">
      <c r="A9" s="69">
        <v>8</v>
      </c>
      <c r="B9" s="70" t="s">
        <v>11</v>
      </c>
      <c r="C9" s="74" t="s">
        <v>32</v>
      </c>
      <c r="D9" s="69" t="s">
        <v>5</v>
      </c>
      <c r="E9" s="69">
        <v>1980</v>
      </c>
      <c r="F9" s="72">
        <v>35</v>
      </c>
      <c r="G9" s="72">
        <v>10</v>
      </c>
      <c r="H9" s="72">
        <v>32</v>
      </c>
      <c r="I9" s="72">
        <v>61</v>
      </c>
      <c r="J9" s="72">
        <v>26</v>
      </c>
      <c r="K9" s="72">
        <f t="shared" si="0"/>
        <v>164</v>
      </c>
      <c r="R9" s="69" t="s">
        <v>174</v>
      </c>
      <c r="S9" s="120"/>
      <c r="T9" s="120"/>
    </row>
    <row r="10" spans="1:20">
      <c r="A10" s="69">
        <v>9</v>
      </c>
      <c r="B10" s="70" t="s">
        <v>16</v>
      </c>
      <c r="C10" s="74" t="s">
        <v>31</v>
      </c>
      <c r="D10" s="69" t="s">
        <v>5</v>
      </c>
      <c r="E10" s="69">
        <v>2000</v>
      </c>
      <c r="F10" s="72">
        <v>40</v>
      </c>
      <c r="G10" s="72">
        <v>45</v>
      </c>
      <c r="H10" s="72">
        <v>37</v>
      </c>
      <c r="I10" s="72">
        <v>67</v>
      </c>
      <c r="J10" s="72">
        <v>66</v>
      </c>
      <c r="K10" s="72">
        <f t="shared" si="0"/>
        <v>255</v>
      </c>
      <c r="M10" s="68" t="s">
        <v>158</v>
      </c>
      <c r="N10" s="68" t="s">
        <v>154</v>
      </c>
    </row>
    <row r="11" spans="1:20">
      <c r="A11" s="69">
        <v>10</v>
      </c>
      <c r="B11" s="70" t="s">
        <v>11</v>
      </c>
      <c r="C11" s="74" t="s">
        <v>30</v>
      </c>
      <c r="D11" s="69" t="s">
        <v>13</v>
      </c>
      <c r="E11" s="69">
        <v>2500</v>
      </c>
      <c r="F11" s="72">
        <v>90</v>
      </c>
      <c r="G11" s="72">
        <v>39</v>
      </c>
      <c r="H11" s="72">
        <v>91</v>
      </c>
      <c r="I11" s="72">
        <v>55</v>
      </c>
      <c r="J11" s="72">
        <v>80</v>
      </c>
      <c r="K11" s="72">
        <f t="shared" si="0"/>
        <v>355</v>
      </c>
      <c r="M11" s="69">
        <v>100</v>
      </c>
      <c r="N11" s="73"/>
      <c r="R11" s="68" t="s">
        <v>177</v>
      </c>
      <c r="S11" s="68" t="s">
        <v>170</v>
      </c>
      <c r="T11" s="68" t="s">
        <v>171</v>
      </c>
    </row>
    <row r="12" spans="1:20">
      <c r="A12" s="69">
        <v>11</v>
      </c>
      <c r="B12" s="70" t="s">
        <v>16</v>
      </c>
      <c r="C12" s="74" t="s">
        <v>29</v>
      </c>
      <c r="D12" s="69" t="s">
        <v>5</v>
      </c>
      <c r="E12" s="69">
        <v>5300</v>
      </c>
      <c r="F12" s="72">
        <v>44</v>
      </c>
      <c r="G12" s="72">
        <v>50</v>
      </c>
      <c r="H12" s="72">
        <v>77</v>
      </c>
      <c r="I12" s="72">
        <v>65</v>
      </c>
      <c r="J12" s="72">
        <v>77</v>
      </c>
      <c r="K12" s="72">
        <f t="shared" si="0"/>
        <v>313</v>
      </c>
      <c r="M12" s="69">
        <v>125</v>
      </c>
      <c r="N12" s="76"/>
      <c r="R12" s="69" t="s">
        <v>172</v>
      </c>
      <c r="S12" s="107"/>
      <c r="T12" s="119"/>
    </row>
    <row r="13" spans="1:20">
      <c r="A13" s="69">
        <v>12</v>
      </c>
      <c r="B13" s="70" t="s">
        <v>16</v>
      </c>
      <c r="C13" s="74" t="s">
        <v>28</v>
      </c>
      <c r="D13" s="69" t="s">
        <v>5</v>
      </c>
      <c r="E13" s="69">
        <v>4600</v>
      </c>
      <c r="F13" s="72">
        <v>73</v>
      </c>
      <c r="G13" s="72">
        <v>80</v>
      </c>
      <c r="H13" s="72">
        <v>35</v>
      </c>
      <c r="I13" s="72">
        <v>65</v>
      </c>
      <c r="J13" s="72">
        <v>21</v>
      </c>
      <c r="K13" s="72">
        <f t="shared" si="0"/>
        <v>274</v>
      </c>
      <c r="M13" s="69">
        <v>150</v>
      </c>
      <c r="N13" s="76"/>
      <c r="R13" s="69" t="s">
        <v>173</v>
      </c>
      <c r="S13" s="119"/>
      <c r="T13" s="119"/>
    </row>
    <row r="14" spans="1:20">
      <c r="A14" s="69">
        <v>13</v>
      </c>
      <c r="B14" s="70" t="s">
        <v>7</v>
      </c>
      <c r="C14" s="74" t="s">
        <v>27</v>
      </c>
      <c r="D14" s="69" t="s">
        <v>13</v>
      </c>
      <c r="E14" s="69">
        <v>2700</v>
      </c>
      <c r="F14" s="72">
        <v>30</v>
      </c>
      <c r="G14" s="72">
        <v>43</v>
      </c>
      <c r="H14" s="72">
        <v>18</v>
      </c>
      <c r="I14" s="72">
        <v>85</v>
      </c>
      <c r="J14" s="72">
        <v>82</v>
      </c>
      <c r="K14" s="72">
        <f t="shared" si="0"/>
        <v>258</v>
      </c>
      <c r="M14" s="69">
        <v>175</v>
      </c>
      <c r="N14" s="76"/>
      <c r="R14" s="69" t="s">
        <v>174</v>
      </c>
      <c r="S14" s="119"/>
      <c r="T14" s="119"/>
    </row>
    <row r="15" spans="1:20">
      <c r="A15" s="69">
        <v>14</v>
      </c>
      <c r="B15" s="70" t="s">
        <v>11</v>
      </c>
      <c r="C15" s="74" t="s">
        <v>1</v>
      </c>
      <c r="D15" s="69" t="s">
        <v>13</v>
      </c>
      <c r="E15" s="69">
        <v>5200</v>
      </c>
      <c r="F15" s="72">
        <v>87</v>
      </c>
      <c r="G15" s="72">
        <v>76</v>
      </c>
      <c r="H15" s="72">
        <v>52</v>
      </c>
      <c r="I15" s="72">
        <v>62</v>
      </c>
      <c r="J15" s="72">
        <v>76</v>
      </c>
      <c r="K15" s="72">
        <f t="shared" si="0"/>
        <v>353</v>
      </c>
      <c r="M15" s="69">
        <v>200</v>
      </c>
      <c r="N15" s="76"/>
    </row>
    <row r="16" spans="1:20">
      <c r="A16" s="69">
        <v>15</v>
      </c>
      <c r="B16" s="70" t="s">
        <v>7</v>
      </c>
      <c r="C16" s="74" t="s">
        <v>26</v>
      </c>
      <c r="D16" s="69" t="s">
        <v>13</v>
      </c>
      <c r="E16" s="69">
        <v>3400</v>
      </c>
      <c r="F16" s="72">
        <v>34</v>
      </c>
      <c r="G16" s="72">
        <v>18</v>
      </c>
      <c r="H16" s="72">
        <v>13</v>
      </c>
      <c r="I16" s="72">
        <v>46</v>
      </c>
      <c r="J16" s="72">
        <v>19</v>
      </c>
      <c r="K16" s="72">
        <f t="shared" si="0"/>
        <v>130</v>
      </c>
      <c r="M16" s="69">
        <v>225</v>
      </c>
      <c r="N16" s="76"/>
    </row>
    <row r="17" spans="1:14">
      <c r="A17" s="69">
        <v>16</v>
      </c>
      <c r="B17" s="70" t="s">
        <v>16</v>
      </c>
      <c r="C17" s="74" t="s">
        <v>25</v>
      </c>
      <c r="D17" s="69" t="s">
        <v>13</v>
      </c>
      <c r="E17" s="69">
        <v>2600</v>
      </c>
      <c r="F17" s="72">
        <v>34</v>
      </c>
      <c r="G17" s="72">
        <v>42</v>
      </c>
      <c r="H17" s="72">
        <v>31</v>
      </c>
      <c r="I17" s="72">
        <v>62</v>
      </c>
      <c r="J17" s="72">
        <v>36</v>
      </c>
      <c r="K17" s="72">
        <f t="shared" si="0"/>
        <v>205</v>
      </c>
      <c r="M17" s="69">
        <v>250</v>
      </c>
      <c r="N17" s="76"/>
    </row>
    <row r="18" spans="1:14">
      <c r="A18" s="69">
        <v>17</v>
      </c>
      <c r="B18" s="70" t="s">
        <v>7</v>
      </c>
      <c r="C18" s="74" t="s">
        <v>24</v>
      </c>
      <c r="D18" s="69" t="s">
        <v>13</v>
      </c>
      <c r="E18" s="69">
        <v>4100</v>
      </c>
      <c r="F18" s="72">
        <v>84</v>
      </c>
      <c r="G18" s="72">
        <v>31</v>
      </c>
      <c r="H18" s="72">
        <v>36</v>
      </c>
      <c r="I18" s="72">
        <v>52</v>
      </c>
      <c r="J18" s="72">
        <v>48</v>
      </c>
      <c r="K18" s="72">
        <f t="shared" si="0"/>
        <v>251</v>
      </c>
      <c r="M18" s="69">
        <v>275</v>
      </c>
      <c r="N18" s="76"/>
    </row>
    <row r="19" spans="1:14">
      <c r="A19" s="69">
        <v>18</v>
      </c>
      <c r="B19" s="70" t="s">
        <v>11</v>
      </c>
      <c r="C19" s="74" t="s">
        <v>23</v>
      </c>
      <c r="D19" s="69" t="s">
        <v>5</v>
      </c>
      <c r="E19" s="69">
        <v>3500</v>
      </c>
      <c r="F19" s="72">
        <v>66</v>
      </c>
      <c r="G19" s="72">
        <v>35</v>
      </c>
      <c r="H19" s="72">
        <v>52</v>
      </c>
      <c r="I19" s="72">
        <v>99</v>
      </c>
      <c r="J19" s="72">
        <v>27</v>
      </c>
      <c r="K19" s="72">
        <f t="shared" si="0"/>
        <v>279</v>
      </c>
      <c r="M19" s="69">
        <v>300</v>
      </c>
      <c r="N19" s="76"/>
    </row>
    <row r="20" spans="1:14">
      <c r="A20" s="69">
        <v>19</v>
      </c>
      <c r="B20" s="70" t="s">
        <v>7</v>
      </c>
      <c r="C20" s="74" t="s">
        <v>22</v>
      </c>
      <c r="D20" s="69" t="s">
        <v>5</v>
      </c>
      <c r="E20" s="69">
        <v>4500</v>
      </c>
      <c r="F20" s="72">
        <v>42</v>
      </c>
      <c r="G20" s="72">
        <v>65</v>
      </c>
      <c r="H20" s="72">
        <v>43</v>
      </c>
      <c r="I20" s="72">
        <v>45</v>
      </c>
      <c r="J20" s="72">
        <v>67</v>
      </c>
      <c r="K20" s="72">
        <f t="shared" si="0"/>
        <v>262</v>
      </c>
      <c r="M20" s="69">
        <v>325</v>
      </c>
      <c r="N20" s="76"/>
    </row>
    <row r="21" spans="1:14">
      <c r="A21" s="69">
        <v>20</v>
      </c>
      <c r="B21" s="70" t="s">
        <v>11</v>
      </c>
      <c r="C21" s="74" t="s">
        <v>21</v>
      </c>
      <c r="D21" s="69" t="s">
        <v>13</v>
      </c>
      <c r="E21" s="69">
        <v>6300</v>
      </c>
      <c r="F21" s="72">
        <v>75</v>
      </c>
      <c r="G21" s="72">
        <v>43</v>
      </c>
      <c r="H21" s="72">
        <v>87</v>
      </c>
      <c r="I21" s="72">
        <v>9</v>
      </c>
      <c r="J21" s="72">
        <v>92</v>
      </c>
      <c r="K21" s="72">
        <f t="shared" si="0"/>
        <v>306</v>
      </c>
      <c r="M21" s="69">
        <v>350</v>
      </c>
      <c r="N21" s="76"/>
    </row>
    <row r="22" spans="1:14">
      <c r="A22" s="69">
        <v>21</v>
      </c>
      <c r="B22" s="70" t="s">
        <v>16</v>
      </c>
      <c r="C22" s="74" t="s">
        <v>20</v>
      </c>
      <c r="D22" s="69" t="s">
        <v>5</v>
      </c>
      <c r="E22" s="69">
        <v>5100</v>
      </c>
      <c r="F22" s="72">
        <v>88</v>
      </c>
      <c r="G22" s="72">
        <v>44</v>
      </c>
      <c r="H22" s="72">
        <v>63</v>
      </c>
      <c r="I22" s="72">
        <v>45</v>
      </c>
      <c r="J22" s="72">
        <v>65</v>
      </c>
      <c r="K22" s="72">
        <f t="shared" si="0"/>
        <v>305</v>
      </c>
      <c r="M22" s="69">
        <v>375</v>
      </c>
      <c r="N22" s="76"/>
    </row>
    <row r="23" spans="1:14">
      <c r="A23" s="69">
        <v>22</v>
      </c>
      <c r="B23" s="70" t="s">
        <v>11</v>
      </c>
      <c r="C23" s="74" t="s">
        <v>19</v>
      </c>
      <c r="D23" s="69" t="s">
        <v>5</v>
      </c>
      <c r="E23" s="69">
        <v>1600</v>
      </c>
      <c r="F23" s="72">
        <v>82</v>
      </c>
      <c r="G23" s="72">
        <v>73</v>
      </c>
      <c r="H23" s="72">
        <v>47</v>
      </c>
      <c r="I23" s="72">
        <v>12</v>
      </c>
      <c r="J23" s="72">
        <v>32</v>
      </c>
      <c r="K23" s="72">
        <f t="shared" si="0"/>
        <v>246</v>
      </c>
      <c r="M23" s="69">
        <v>400</v>
      </c>
      <c r="N23" s="76"/>
    </row>
    <row r="24" spans="1:14">
      <c r="A24" s="69">
        <v>23</v>
      </c>
      <c r="B24" s="70" t="s">
        <v>16</v>
      </c>
      <c r="C24" s="75" t="s">
        <v>0</v>
      </c>
      <c r="D24" s="69" t="s">
        <v>5</v>
      </c>
      <c r="E24" s="69">
        <v>1900</v>
      </c>
      <c r="F24" s="72">
        <v>20</v>
      </c>
      <c r="G24" s="72">
        <v>76</v>
      </c>
      <c r="H24" s="72">
        <v>36</v>
      </c>
      <c r="I24" s="72">
        <v>24</v>
      </c>
      <c r="J24" s="72">
        <v>69</v>
      </c>
      <c r="K24" s="72">
        <f t="shared" si="0"/>
        <v>225</v>
      </c>
      <c r="M24" s="69">
        <v>425</v>
      </c>
      <c r="N24" s="76"/>
    </row>
    <row r="25" spans="1:14">
      <c r="A25" s="69">
        <v>24</v>
      </c>
      <c r="B25" s="70" t="s">
        <v>16</v>
      </c>
      <c r="C25" s="74" t="s">
        <v>18</v>
      </c>
      <c r="D25" s="69" t="s">
        <v>5</v>
      </c>
      <c r="E25" s="69">
        <v>2500</v>
      </c>
      <c r="F25" s="72">
        <v>95</v>
      </c>
      <c r="G25" s="72">
        <v>91</v>
      </c>
      <c r="H25" s="72">
        <v>23</v>
      </c>
      <c r="I25" s="72">
        <v>25</v>
      </c>
      <c r="J25" s="72">
        <v>54</v>
      </c>
      <c r="K25" s="72">
        <f t="shared" si="0"/>
        <v>288</v>
      </c>
      <c r="M25" s="69">
        <v>450</v>
      </c>
      <c r="N25" s="76"/>
    </row>
    <row r="26" spans="1:14">
      <c r="A26" s="76">
        <v>25</v>
      </c>
      <c r="B26" s="70" t="s">
        <v>7</v>
      </c>
      <c r="C26" s="74" t="s">
        <v>17</v>
      </c>
      <c r="D26" s="76" t="s">
        <v>13</v>
      </c>
      <c r="E26" s="76">
        <v>4700</v>
      </c>
      <c r="F26" s="77">
        <v>45</v>
      </c>
      <c r="G26" s="77">
        <v>75</v>
      </c>
      <c r="H26" s="77">
        <v>56</v>
      </c>
      <c r="I26" s="77">
        <v>65</v>
      </c>
      <c r="J26" s="77">
        <v>95</v>
      </c>
      <c r="K26" s="72">
        <f t="shared" si="0"/>
        <v>336</v>
      </c>
      <c r="M26" s="69">
        <v>475</v>
      </c>
      <c r="N26" s="76"/>
    </row>
    <row r="27" spans="1:14">
      <c r="A27" s="69">
        <v>26</v>
      </c>
      <c r="B27" s="70" t="s">
        <v>16</v>
      </c>
      <c r="C27" s="74" t="s">
        <v>14</v>
      </c>
      <c r="D27" s="69" t="s">
        <v>13</v>
      </c>
      <c r="E27" s="69">
        <v>3800</v>
      </c>
      <c r="F27" s="72">
        <v>56</v>
      </c>
      <c r="G27" s="72">
        <v>35</v>
      </c>
      <c r="H27" s="72">
        <v>53</v>
      </c>
      <c r="I27" s="72">
        <v>46</v>
      </c>
      <c r="J27" s="72">
        <v>45</v>
      </c>
      <c r="K27" s="72">
        <f t="shared" si="0"/>
        <v>235</v>
      </c>
      <c r="M27" s="69">
        <v>500</v>
      </c>
      <c r="N27" s="73"/>
    </row>
    <row r="28" spans="1:14">
      <c r="A28" s="69">
        <v>27</v>
      </c>
      <c r="B28" s="70" t="s">
        <v>11</v>
      </c>
      <c r="C28" s="74" t="s">
        <v>10</v>
      </c>
      <c r="D28" s="69" t="s">
        <v>5</v>
      </c>
      <c r="E28" s="69">
        <v>5000</v>
      </c>
      <c r="F28" s="72">
        <v>65</v>
      </c>
      <c r="G28" s="72">
        <v>65</v>
      </c>
      <c r="H28" s="72">
        <v>56</v>
      </c>
      <c r="I28" s="72">
        <v>65</v>
      </c>
      <c r="J28" s="72">
        <v>36</v>
      </c>
      <c r="K28" s="72">
        <f t="shared" si="0"/>
        <v>287</v>
      </c>
    </row>
    <row r="29" spans="1:14">
      <c r="A29" s="69">
        <v>28</v>
      </c>
      <c r="B29" s="70" t="s">
        <v>7</v>
      </c>
      <c r="C29" s="74" t="s">
        <v>8</v>
      </c>
      <c r="D29" s="69" t="s">
        <v>5</v>
      </c>
      <c r="E29" s="69">
        <v>1500</v>
      </c>
      <c r="F29" s="72">
        <v>45</v>
      </c>
      <c r="G29" s="72">
        <v>45</v>
      </c>
      <c r="H29" s="72">
        <v>87</v>
      </c>
      <c r="I29" s="72">
        <v>67</v>
      </c>
      <c r="J29" s="72">
        <v>73</v>
      </c>
      <c r="K29" s="72">
        <f t="shared" si="0"/>
        <v>317</v>
      </c>
    </row>
    <row r="30" spans="1:14">
      <c r="A30" s="69">
        <v>29</v>
      </c>
      <c r="B30" s="70" t="s">
        <v>7</v>
      </c>
      <c r="C30" s="74" t="s">
        <v>6</v>
      </c>
      <c r="D30" s="69" t="s">
        <v>5</v>
      </c>
      <c r="E30" s="69">
        <v>2600</v>
      </c>
      <c r="F30" s="72">
        <v>76</v>
      </c>
      <c r="G30" s="72">
        <v>67</v>
      </c>
      <c r="H30" s="72">
        <v>65</v>
      </c>
      <c r="I30" s="72">
        <v>35</v>
      </c>
      <c r="J30" s="72">
        <v>56</v>
      </c>
      <c r="K30" s="72">
        <f t="shared" si="0"/>
        <v>299</v>
      </c>
    </row>
    <row r="31" spans="1:14">
      <c r="A31" s="69">
        <v>30</v>
      </c>
      <c r="B31" s="69" t="s">
        <v>16</v>
      </c>
      <c r="C31" s="46" t="s">
        <v>122</v>
      </c>
      <c r="D31" s="69" t="s">
        <v>13</v>
      </c>
      <c r="E31" s="69">
        <v>4100</v>
      </c>
      <c r="F31" s="69">
        <v>45</v>
      </c>
      <c r="G31" s="69">
        <v>65</v>
      </c>
      <c r="H31" s="69">
        <v>87</v>
      </c>
      <c r="I31" s="69">
        <v>78</v>
      </c>
      <c r="J31" s="69">
        <v>67</v>
      </c>
      <c r="K31" s="69">
        <f t="shared" si="0"/>
        <v>342</v>
      </c>
    </row>
    <row r="32" spans="1:14">
      <c r="A32" s="69">
        <v>31</v>
      </c>
      <c r="B32" s="69" t="s">
        <v>15</v>
      </c>
      <c r="C32" s="46" t="s">
        <v>124</v>
      </c>
      <c r="D32" s="69" t="s">
        <v>13</v>
      </c>
      <c r="E32" s="69">
        <v>2500</v>
      </c>
      <c r="F32" s="69">
        <v>87</v>
      </c>
      <c r="G32" s="69">
        <v>87</v>
      </c>
      <c r="H32" s="69">
        <v>67</v>
      </c>
      <c r="I32" s="69">
        <v>80</v>
      </c>
      <c r="J32" s="69">
        <v>96</v>
      </c>
      <c r="K32" s="69">
        <f t="shared" si="0"/>
        <v>417</v>
      </c>
    </row>
    <row r="33" spans="1:11">
      <c r="A33" s="69">
        <v>32</v>
      </c>
      <c r="B33" s="69" t="s">
        <v>87</v>
      </c>
      <c r="C33" s="46" t="s">
        <v>126</v>
      </c>
      <c r="D33" s="69" t="s">
        <v>12</v>
      </c>
      <c r="E33" s="69">
        <v>3600</v>
      </c>
      <c r="F33" s="69">
        <v>65</v>
      </c>
      <c r="G33" s="69">
        <v>78</v>
      </c>
      <c r="H33" s="69">
        <v>54</v>
      </c>
      <c r="I33" s="69">
        <v>67</v>
      </c>
      <c r="J33" s="69">
        <v>37</v>
      </c>
      <c r="K33" s="69">
        <f t="shared" si="0"/>
        <v>301</v>
      </c>
    </row>
    <row r="34" spans="1:11">
      <c r="A34" s="69">
        <v>33</v>
      </c>
      <c r="B34" s="69" t="s">
        <v>87</v>
      </c>
      <c r="C34" s="46" t="s">
        <v>128</v>
      </c>
      <c r="D34" s="69" t="s">
        <v>12</v>
      </c>
      <c r="E34" s="69">
        <v>3500</v>
      </c>
      <c r="F34" s="69">
        <v>48</v>
      </c>
      <c r="G34" s="69">
        <v>98</v>
      </c>
      <c r="H34" s="69">
        <v>76</v>
      </c>
      <c r="I34" s="69">
        <v>56</v>
      </c>
      <c r="J34" s="69">
        <v>78</v>
      </c>
      <c r="K34" s="69">
        <f t="shared" si="0"/>
        <v>356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39"/>
  <sheetViews>
    <sheetView workbookViewId="0">
      <selection activeCell="E31" sqref="E31"/>
    </sheetView>
  </sheetViews>
  <sheetFormatPr defaultRowHeight="13.5"/>
  <cols>
    <col min="1" max="3" width="9" style="2"/>
    <col min="4" max="4" width="9.25" style="2" customWidth="1"/>
    <col min="5" max="5" width="9.75" style="2" customWidth="1"/>
    <col min="6" max="8" width="9" style="2"/>
    <col min="9" max="9" width="5.625" style="2" customWidth="1"/>
    <col min="10" max="16384" width="9" style="2"/>
  </cols>
  <sheetData>
    <row r="1" spans="1:11">
      <c r="A1" s="32" t="s">
        <v>116</v>
      </c>
      <c r="B1" s="44" t="s">
        <v>96</v>
      </c>
      <c r="C1" s="44" t="s">
        <v>84</v>
      </c>
      <c r="D1" s="44" t="s">
        <v>97</v>
      </c>
      <c r="E1" s="33" t="s">
        <v>98</v>
      </c>
      <c r="G1" s="32"/>
      <c r="H1" s="33" t="s">
        <v>96</v>
      </c>
      <c r="J1" s="30" t="s">
        <v>84</v>
      </c>
      <c r="K1" s="31" t="s">
        <v>86</v>
      </c>
    </row>
    <row r="2" spans="1:11">
      <c r="A2" s="34">
        <v>1</v>
      </c>
      <c r="B2" s="1">
        <v>19</v>
      </c>
      <c r="C2" s="1" t="s">
        <v>99</v>
      </c>
      <c r="D2" s="1">
        <v>2</v>
      </c>
      <c r="E2" s="35">
        <v>4</v>
      </c>
      <c r="G2" s="34" t="s">
        <v>89</v>
      </c>
      <c r="H2" s="35"/>
      <c r="J2" s="36" t="s">
        <v>117</v>
      </c>
      <c r="K2" s="40"/>
    </row>
    <row r="3" spans="1:11">
      <c r="A3" s="34">
        <v>2</v>
      </c>
      <c r="B3" s="1">
        <v>20</v>
      </c>
      <c r="C3" s="1" t="s">
        <v>99</v>
      </c>
      <c r="D3" s="1">
        <v>2</v>
      </c>
      <c r="E3" s="35">
        <v>4</v>
      </c>
      <c r="G3" s="34" t="s">
        <v>100</v>
      </c>
      <c r="H3" s="35"/>
      <c r="J3" s="37" t="s">
        <v>118</v>
      </c>
      <c r="K3" s="41"/>
    </row>
    <row r="4" spans="1:11" ht="14.25" thickBot="1">
      <c r="A4" s="34">
        <v>3</v>
      </c>
      <c r="B4" s="1">
        <v>21</v>
      </c>
      <c r="C4" s="1" t="s">
        <v>101</v>
      </c>
      <c r="D4" s="1">
        <v>1</v>
      </c>
      <c r="E4" s="35">
        <v>3</v>
      </c>
      <c r="G4" s="38" t="s">
        <v>102</v>
      </c>
      <c r="H4" s="43"/>
      <c r="J4" s="37" t="s">
        <v>119</v>
      </c>
      <c r="K4" s="41"/>
    </row>
    <row r="5" spans="1:11" ht="14.25" thickBot="1">
      <c r="A5" s="34">
        <v>4</v>
      </c>
      <c r="B5" s="1">
        <v>20</v>
      </c>
      <c r="C5" s="1" t="s">
        <v>101</v>
      </c>
      <c r="D5" s="1">
        <v>1</v>
      </c>
      <c r="E5" s="35">
        <v>3</v>
      </c>
      <c r="J5" s="37" t="s">
        <v>120</v>
      </c>
      <c r="K5" s="41"/>
    </row>
    <row r="6" spans="1:11" ht="14.25" thickBot="1">
      <c r="A6" s="34">
        <v>5</v>
      </c>
      <c r="B6" s="1">
        <v>19</v>
      </c>
      <c r="C6" s="1" t="s">
        <v>99</v>
      </c>
      <c r="D6" s="1">
        <v>1</v>
      </c>
      <c r="E6" s="35">
        <v>4</v>
      </c>
      <c r="G6" s="30" t="s">
        <v>103</v>
      </c>
      <c r="H6" s="31" t="s">
        <v>86</v>
      </c>
      <c r="J6" s="39" t="s">
        <v>95</v>
      </c>
      <c r="K6" s="42"/>
    </row>
    <row r="7" spans="1:11" ht="14.25" thickBot="1">
      <c r="A7" s="34">
        <v>6</v>
      </c>
      <c r="B7" s="1">
        <v>22</v>
      </c>
      <c r="C7" s="1" t="s">
        <v>104</v>
      </c>
      <c r="D7" s="1">
        <v>3</v>
      </c>
      <c r="E7" s="35">
        <v>3</v>
      </c>
      <c r="G7" s="36">
        <v>15</v>
      </c>
      <c r="H7" s="40"/>
    </row>
    <row r="8" spans="1:11">
      <c r="A8" s="34">
        <v>7</v>
      </c>
      <c r="B8" s="1">
        <v>20</v>
      </c>
      <c r="C8" s="1" t="s">
        <v>99</v>
      </c>
      <c r="D8" s="1">
        <v>2</v>
      </c>
      <c r="E8" s="35">
        <v>3</v>
      </c>
      <c r="G8" s="37">
        <v>20</v>
      </c>
      <c r="H8" s="41"/>
      <c r="J8" s="30" t="s">
        <v>105</v>
      </c>
      <c r="K8" s="31" t="s">
        <v>86</v>
      </c>
    </row>
    <row r="9" spans="1:11">
      <c r="A9" s="34">
        <v>8</v>
      </c>
      <c r="B9" s="1">
        <v>36</v>
      </c>
      <c r="C9" s="1" t="s">
        <v>99</v>
      </c>
      <c r="D9" s="1">
        <v>3</v>
      </c>
      <c r="E9" s="35">
        <v>3</v>
      </c>
      <c r="G9" s="37">
        <v>25</v>
      </c>
      <c r="H9" s="41"/>
      <c r="J9" s="36">
        <v>1</v>
      </c>
      <c r="K9" s="40"/>
    </row>
    <row r="10" spans="1:11">
      <c r="A10" s="34">
        <v>9</v>
      </c>
      <c r="B10" s="1">
        <v>23</v>
      </c>
      <c r="C10" s="1" t="s">
        <v>104</v>
      </c>
      <c r="D10" s="1">
        <v>1</v>
      </c>
      <c r="E10" s="35">
        <v>2</v>
      </c>
      <c r="G10" s="37">
        <v>30</v>
      </c>
      <c r="H10" s="41"/>
      <c r="J10" s="37">
        <v>2</v>
      </c>
      <c r="K10" s="41"/>
    </row>
    <row r="11" spans="1:11">
      <c r="A11" s="34">
        <v>10</v>
      </c>
      <c r="B11" s="1">
        <v>24</v>
      </c>
      <c r="C11" s="1" t="s">
        <v>99</v>
      </c>
      <c r="D11" s="1">
        <v>2</v>
      </c>
      <c r="E11" s="35">
        <v>2</v>
      </c>
      <c r="G11" s="37">
        <v>35</v>
      </c>
      <c r="H11" s="41"/>
      <c r="J11" s="37">
        <v>3</v>
      </c>
      <c r="K11" s="41"/>
    </row>
    <row r="12" spans="1:11" ht="14.25" thickBot="1">
      <c r="A12" s="34">
        <v>11</v>
      </c>
      <c r="B12" s="1">
        <v>22</v>
      </c>
      <c r="C12" s="1" t="s">
        <v>104</v>
      </c>
      <c r="D12" s="1">
        <v>3</v>
      </c>
      <c r="E12" s="35">
        <v>3</v>
      </c>
      <c r="G12" s="39" t="s">
        <v>95</v>
      </c>
      <c r="H12" s="42"/>
      <c r="J12" s="37">
        <v>4</v>
      </c>
      <c r="K12" s="41"/>
    </row>
    <row r="13" spans="1:11" ht="14.25" thickBot="1">
      <c r="A13" s="34">
        <v>12</v>
      </c>
      <c r="B13" s="1">
        <v>20</v>
      </c>
      <c r="C13" s="1" t="s">
        <v>104</v>
      </c>
      <c r="D13" s="1">
        <v>2</v>
      </c>
      <c r="E13" s="35">
        <v>3</v>
      </c>
      <c r="J13" s="39" t="s">
        <v>95</v>
      </c>
      <c r="K13" s="42"/>
    </row>
    <row r="14" spans="1:11" ht="14.25" thickBot="1">
      <c r="A14" s="34">
        <v>13</v>
      </c>
      <c r="B14" s="1">
        <v>21</v>
      </c>
      <c r="C14" s="1" t="s">
        <v>106</v>
      </c>
      <c r="D14" s="1">
        <v>2</v>
      </c>
      <c r="E14" s="35">
        <v>3</v>
      </c>
      <c r="G14" s="30" t="s">
        <v>103</v>
      </c>
      <c r="H14" s="31" t="s">
        <v>86</v>
      </c>
    </row>
    <row r="15" spans="1:11">
      <c r="A15" s="34">
        <v>14</v>
      </c>
      <c r="B15" s="1">
        <v>20</v>
      </c>
      <c r="C15" s="1" t="s">
        <v>104</v>
      </c>
      <c r="D15" s="1">
        <v>2</v>
      </c>
      <c r="E15" s="35">
        <v>3</v>
      </c>
      <c r="G15" s="36">
        <v>20</v>
      </c>
      <c r="H15" s="40"/>
      <c r="J15" s="30" t="s">
        <v>107</v>
      </c>
      <c r="K15" s="31" t="s">
        <v>86</v>
      </c>
    </row>
    <row r="16" spans="1:11">
      <c r="A16" s="34">
        <v>15</v>
      </c>
      <c r="B16" s="1">
        <v>20</v>
      </c>
      <c r="C16" s="1" t="s">
        <v>106</v>
      </c>
      <c r="D16" s="1">
        <v>3</v>
      </c>
      <c r="E16" s="35">
        <v>2</v>
      </c>
      <c r="G16" s="37">
        <v>25</v>
      </c>
      <c r="H16" s="41"/>
      <c r="J16" s="36">
        <v>1</v>
      </c>
      <c r="K16" s="40"/>
    </row>
    <row r="17" spans="1:11">
      <c r="A17" s="34">
        <v>16</v>
      </c>
      <c r="B17" s="1">
        <v>25</v>
      </c>
      <c r="C17" s="1" t="s">
        <v>101</v>
      </c>
      <c r="D17" s="1">
        <v>2</v>
      </c>
      <c r="E17" s="35">
        <v>3</v>
      </c>
      <c r="G17" s="37">
        <v>30</v>
      </c>
      <c r="H17" s="41"/>
      <c r="J17" s="37">
        <v>2</v>
      </c>
      <c r="K17" s="41"/>
    </row>
    <row r="18" spans="1:11">
      <c r="A18" s="34">
        <v>17</v>
      </c>
      <c r="B18" s="1">
        <v>28</v>
      </c>
      <c r="C18" s="1" t="s">
        <v>104</v>
      </c>
      <c r="D18" s="1">
        <v>3</v>
      </c>
      <c r="E18" s="35">
        <v>2</v>
      </c>
      <c r="G18" s="37">
        <v>35</v>
      </c>
      <c r="H18" s="41"/>
      <c r="J18" s="37">
        <v>3</v>
      </c>
      <c r="K18" s="41"/>
    </row>
    <row r="19" spans="1:11">
      <c r="A19" s="34">
        <v>18</v>
      </c>
      <c r="B19" s="1">
        <v>28</v>
      </c>
      <c r="C19" s="1" t="s">
        <v>99</v>
      </c>
      <c r="D19" s="1">
        <v>2</v>
      </c>
      <c r="E19" s="35">
        <v>2</v>
      </c>
      <c r="G19" s="37">
        <v>40</v>
      </c>
      <c r="H19" s="41"/>
      <c r="J19" s="37">
        <v>4</v>
      </c>
      <c r="K19" s="41"/>
    </row>
    <row r="20" spans="1:11" ht="14.25" thickBot="1">
      <c r="A20" s="34">
        <v>19</v>
      </c>
      <c r="B20" s="1">
        <v>19</v>
      </c>
      <c r="C20" s="1" t="s">
        <v>99</v>
      </c>
      <c r="D20" s="1">
        <v>3</v>
      </c>
      <c r="E20" s="35">
        <v>3</v>
      </c>
      <c r="G20" s="39" t="s">
        <v>95</v>
      </c>
      <c r="H20" s="42"/>
      <c r="J20" s="39" t="s">
        <v>95</v>
      </c>
      <c r="K20" s="42"/>
    </row>
    <row r="21" spans="1:11">
      <c r="A21" s="34">
        <v>20</v>
      </c>
      <c r="B21" s="1">
        <v>19</v>
      </c>
      <c r="C21" s="1" t="s">
        <v>99</v>
      </c>
      <c r="D21" s="1">
        <v>1</v>
      </c>
      <c r="E21" s="35">
        <v>3</v>
      </c>
    </row>
    <row r="22" spans="1:11">
      <c r="A22" s="34">
        <v>21</v>
      </c>
      <c r="B22" s="1">
        <v>20</v>
      </c>
      <c r="C22" s="1" t="s">
        <v>104</v>
      </c>
      <c r="D22" s="1">
        <v>2</v>
      </c>
      <c r="E22" s="35">
        <v>3</v>
      </c>
    </row>
    <row r="23" spans="1:11">
      <c r="A23" s="34">
        <v>22</v>
      </c>
      <c r="B23" s="1">
        <v>22</v>
      </c>
      <c r="C23" s="1" t="s">
        <v>106</v>
      </c>
      <c r="D23" s="1">
        <v>2</v>
      </c>
      <c r="E23" s="35">
        <v>2</v>
      </c>
    </row>
    <row r="24" spans="1:11">
      <c r="A24" s="34">
        <v>23</v>
      </c>
      <c r="B24" s="1">
        <v>20</v>
      </c>
      <c r="C24" s="1" t="s">
        <v>101</v>
      </c>
      <c r="D24" s="1">
        <v>3</v>
      </c>
      <c r="E24" s="35">
        <v>3</v>
      </c>
    </row>
    <row r="25" spans="1:11">
      <c r="A25" s="34">
        <v>24</v>
      </c>
      <c r="B25" s="1">
        <v>19</v>
      </c>
      <c r="C25" s="1" t="s">
        <v>104</v>
      </c>
      <c r="D25" s="1">
        <v>2</v>
      </c>
      <c r="E25" s="35">
        <v>3</v>
      </c>
    </row>
    <row r="26" spans="1:11">
      <c r="A26" s="34">
        <v>25</v>
      </c>
      <c r="B26" s="1">
        <v>21</v>
      </c>
      <c r="C26" s="1" t="s">
        <v>104</v>
      </c>
      <c r="D26" s="1">
        <v>3</v>
      </c>
      <c r="E26" s="35">
        <v>3</v>
      </c>
    </row>
    <row r="27" spans="1:11">
      <c r="A27" s="34">
        <v>26</v>
      </c>
      <c r="B27" s="1">
        <v>27</v>
      </c>
      <c r="C27" s="1" t="s">
        <v>101</v>
      </c>
      <c r="D27" s="1">
        <v>3</v>
      </c>
      <c r="E27" s="35">
        <v>4</v>
      </c>
    </row>
    <row r="28" spans="1:11">
      <c r="A28" s="34">
        <v>27</v>
      </c>
      <c r="B28" s="1">
        <v>29</v>
      </c>
      <c r="C28" s="1" t="s">
        <v>104</v>
      </c>
      <c r="D28" s="1">
        <v>3</v>
      </c>
      <c r="E28" s="35">
        <v>3</v>
      </c>
    </row>
    <row r="29" spans="1:11">
      <c r="A29" s="34">
        <v>28</v>
      </c>
      <c r="B29" s="1">
        <v>27</v>
      </c>
      <c r="C29" s="1" t="s">
        <v>104</v>
      </c>
      <c r="D29" s="1">
        <v>2</v>
      </c>
      <c r="E29" s="35">
        <v>2</v>
      </c>
    </row>
    <row r="30" spans="1:11">
      <c r="A30" s="34">
        <v>29</v>
      </c>
      <c r="B30" s="1">
        <v>20</v>
      </c>
      <c r="C30" s="1" t="s">
        <v>99</v>
      </c>
      <c r="D30" s="1">
        <v>2</v>
      </c>
      <c r="E30" s="35">
        <v>3</v>
      </c>
    </row>
    <row r="31" spans="1:11">
      <c r="A31" s="34">
        <v>30</v>
      </c>
      <c r="B31" s="1">
        <v>29</v>
      </c>
      <c r="C31" s="1" t="s">
        <v>99</v>
      </c>
      <c r="D31" s="1">
        <v>2</v>
      </c>
      <c r="E31" s="35">
        <v>3</v>
      </c>
    </row>
    <row r="32" spans="1:11">
      <c r="A32" s="34">
        <v>31</v>
      </c>
      <c r="B32" s="1">
        <v>20</v>
      </c>
      <c r="C32" s="1" t="s">
        <v>99</v>
      </c>
      <c r="D32" s="1">
        <v>3</v>
      </c>
      <c r="E32" s="35">
        <v>4</v>
      </c>
    </row>
    <row r="33" spans="1:5">
      <c r="A33" s="34">
        <v>32</v>
      </c>
      <c r="B33" s="1">
        <v>20</v>
      </c>
      <c r="C33" s="1" t="s">
        <v>99</v>
      </c>
      <c r="D33" s="1">
        <v>2</v>
      </c>
      <c r="E33" s="35">
        <v>3</v>
      </c>
    </row>
    <row r="34" spans="1:5">
      <c r="A34" s="34">
        <v>33</v>
      </c>
      <c r="B34" s="1">
        <v>27</v>
      </c>
      <c r="C34" s="1" t="s">
        <v>104</v>
      </c>
      <c r="D34" s="1">
        <v>2</v>
      </c>
      <c r="E34" s="35">
        <v>2</v>
      </c>
    </row>
    <row r="35" spans="1:5">
      <c r="A35" s="34">
        <v>34</v>
      </c>
      <c r="B35" s="1">
        <v>19</v>
      </c>
      <c r="C35" s="1" t="s">
        <v>101</v>
      </c>
      <c r="D35" s="1">
        <v>2</v>
      </c>
      <c r="E35" s="35">
        <v>4</v>
      </c>
    </row>
    <row r="36" spans="1:5">
      <c r="A36" s="34">
        <v>35</v>
      </c>
      <c r="B36" s="1">
        <v>19</v>
      </c>
      <c r="C36" s="1" t="s">
        <v>104</v>
      </c>
      <c r="D36" s="1">
        <v>2</v>
      </c>
      <c r="E36" s="35">
        <v>3</v>
      </c>
    </row>
    <row r="37" spans="1:5">
      <c r="A37" s="34">
        <v>36</v>
      </c>
      <c r="B37" s="1">
        <v>20</v>
      </c>
      <c r="C37" s="1" t="s">
        <v>99</v>
      </c>
      <c r="D37" s="1">
        <v>2</v>
      </c>
      <c r="E37" s="35">
        <v>3</v>
      </c>
    </row>
    <row r="38" spans="1:5">
      <c r="A38" s="34">
        <v>37</v>
      </c>
      <c r="B38" s="1">
        <v>25</v>
      </c>
      <c r="C38" s="1" t="s">
        <v>104</v>
      </c>
      <c r="D38" s="1">
        <v>3</v>
      </c>
      <c r="E38" s="35">
        <v>4</v>
      </c>
    </row>
    <row r="39" spans="1:5" ht="14.25" thickBot="1">
      <c r="A39" s="38">
        <v>38</v>
      </c>
      <c r="B39" s="45">
        <v>34</v>
      </c>
      <c r="C39" s="45" t="s">
        <v>101</v>
      </c>
      <c r="D39" s="45">
        <v>2</v>
      </c>
      <c r="E39" s="43">
        <v>3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27</vt:i4>
      </vt:variant>
    </vt:vector>
  </HeadingPairs>
  <TitlesOfParts>
    <vt:vector size="37" baseType="lpstr">
      <vt:lpstr>例題～IF関数</vt:lpstr>
      <vt:lpstr>課題～IF関数</vt:lpstr>
      <vt:lpstr>例題～SUMPRODUCT関数</vt:lpstr>
      <vt:lpstr>課題～SUMPRODUCT関数</vt:lpstr>
      <vt:lpstr>例題～ピボットテーブル</vt:lpstr>
      <vt:lpstr>課題ピボットテーブル</vt:lpstr>
      <vt:lpstr>例題～IFS関数</vt:lpstr>
      <vt:lpstr>課題～IFS関数</vt:lpstr>
      <vt:lpstr>課題～IF関数2</vt:lpstr>
      <vt:lpstr>ピボット練習1</vt:lpstr>
      <vt:lpstr>ピボット練習1!_FilterDatabase</vt:lpstr>
      <vt:lpstr>'課題～IFS関数'!クラス</vt:lpstr>
      <vt:lpstr>'課題～IF関数'!クラス</vt:lpstr>
      <vt:lpstr>'課題～SUMPRODUCT関数'!クラス</vt:lpstr>
      <vt:lpstr>'例題～IFS関数'!血液型</vt:lpstr>
      <vt:lpstr>'例題～IF関数'!血液型</vt:lpstr>
      <vt:lpstr>'例題～SUMPRODUCT関数'!血液型</vt:lpstr>
      <vt:lpstr>'例題～ピボットテーブル'!血液型</vt:lpstr>
      <vt:lpstr>'例題～IFS関数'!血液型種別</vt:lpstr>
      <vt:lpstr>'例題～IFS関数'!身長</vt:lpstr>
      <vt:lpstr>'例題～IF関数'!身長</vt:lpstr>
      <vt:lpstr>'例題～SUMPRODUCT関数'!身長</vt:lpstr>
      <vt:lpstr>'例題～ピボットテーブル'!身長</vt:lpstr>
      <vt:lpstr>'例題～IFS関数'!身長区切り下限</vt:lpstr>
      <vt:lpstr>'例題～IFS関数'!身長区切り上限</vt:lpstr>
      <vt:lpstr>'課題～IFS関数'!性別</vt:lpstr>
      <vt:lpstr>'課題～IF関数'!性別</vt:lpstr>
      <vt:lpstr>'課題～SUMPRODUCT関数'!性別</vt:lpstr>
      <vt:lpstr>'課題～IFS関数'!積立拠出金額</vt:lpstr>
      <vt:lpstr>'課題～IF関数'!積立拠出金額</vt:lpstr>
      <vt:lpstr>'課題～SUMPRODUCT関数'!積立拠出金額</vt:lpstr>
      <vt:lpstr>'課題～IFS関数'!総合</vt:lpstr>
      <vt:lpstr>'課題～IF関数'!総合</vt:lpstr>
      <vt:lpstr>'課題～SUMPRODUCT関数'!総合</vt:lpstr>
      <vt:lpstr>'課題～IFS関数'!名前</vt:lpstr>
      <vt:lpstr>'課題～IF関数'!名前</vt:lpstr>
      <vt:lpstr>'課題～SUMPRODUCT関数'!名前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althusser</dc:creator>
  <cp:lastModifiedBy>HATANO Shinsuke</cp:lastModifiedBy>
  <dcterms:created xsi:type="dcterms:W3CDTF">2015-02-09T17:09:18Z</dcterms:created>
  <dcterms:modified xsi:type="dcterms:W3CDTF">2016-04-24T05:40:19Z</dcterms:modified>
</cp:coreProperties>
</file>