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1520" windowHeight="8565" tabRatio="751"/>
  </bookViews>
  <sheets>
    <sheet name="コメントシート" sheetId="16" r:id="rId1"/>
    <sheet name="復習問題成績" sheetId="15" r:id="rId2"/>
    <sheet name="復習問題おみくじ" sheetId="10" r:id="rId3"/>
    <sheet name="例題論理型" sheetId="14" r:id="rId4"/>
    <sheet name="例題IS-関数" sheetId="6" r:id="rId5"/>
    <sheet name="課題BMI" sheetId="11" r:id="rId6"/>
    <sheet name="課題合否判定1" sheetId="4" r:id="rId7"/>
    <sheet name="課題団体行動" sheetId="17" r:id="rId8"/>
  </sheets>
  <calcPr calcId="125725"/>
</workbook>
</file>

<file path=xl/calcChain.xml><?xml version="1.0" encoding="utf-8"?>
<calcChain xmlns="http://schemas.openxmlformats.org/spreadsheetml/2006/main">
  <c r="B11" i="6"/>
  <c r="D3"/>
  <c r="A2" i="10" l="1"/>
</calcChain>
</file>

<file path=xl/sharedStrings.xml><?xml version="1.0" encoding="utf-8"?>
<sst xmlns="http://schemas.openxmlformats.org/spreadsheetml/2006/main" count="193" uniqueCount="117">
  <si>
    <t>名前</t>
    <rPh sb="0" eb="2">
      <t>ナマエ</t>
    </rPh>
    <phoneticPr fontId="3"/>
  </si>
  <si>
    <t>実技</t>
    <rPh sb="0" eb="2">
      <t>ジツギ</t>
    </rPh>
    <phoneticPr fontId="3"/>
  </si>
  <si>
    <t>筆記</t>
    <rPh sb="0" eb="2">
      <t>ヒッキ</t>
    </rPh>
    <phoneticPr fontId="3"/>
  </si>
  <si>
    <t>基準A</t>
    <rPh sb="0" eb="2">
      <t>キジュン</t>
    </rPh>
    <phoneticPr fontId="3"/>
  </si>
  <si>
    <t>基準B</t>
    <rPh sb="0" eb="2">
      <t>キジュン</t>
    </rPh>
    <phoneticPr fontId="3"/>
  </si>
  <si>
    <t>身長</t>
    <rPh sb="0" eb="2">
      <t>シンチョウ</t>
    </rPh>
    <phoneticPr fontId="2"/>
  </si>
  <si>
    <t>体重</t>
    <rPh sb="0" eb="2">
      <t>タイジュウ</t>
    </rPh>
    <phoneticPr fontId="2"/>
  </si>
  <si>
    <t>判定結果</t>
    <rPh sb="0" eb="2">
      <t>ハンテイ</t>
    </rPh>
    <rPh sb="2" eb="4">
      <t>ケッカ</t>
    </rPh>
    <phoneticPr fontId="2"/>
  </si>
  <si>
    <t>BMI</t>
    <phoneticPr fontId="2"/>
  </si>
  <si>
    <t>あなたの運勢</t>
    <rPh sb="4" eb="6">
      <t>ウンセイ</t>
    </rPh>
    <phoneticPr fontId="2"/>
  </si>
  <si>
    <t>乱数</t>
    <rPh sb="0" eb="2">
      <t>ランスウ</t>
    </rPh>
    <phoneticPr fontId="2"/>
  </si>
  <si>
    <t>名前</t>
    <rPh sb="0" eb="2">
      <t>ナマエ</t>
    </rPh>
    <phoneticPr fontId="2"/>
  </si>
  <si>
    <t>欠席</t>
    <rPh sb="0" eb="2">
      <t>ケッセキ</t>
    </rPh>
    <phoneticPr fontId="2"/>
  </si>
  <si>
    <t>欠　席</t>
    <rPh sb="0" eb="1">
      <t>ケツ</t>
    </rPh>
    <rPh sb="2" eb="3">
      <t>セキ</t>
    </rPh>
    <phoneticPr fontId="2"/>
  </si>
  <si>
    <t>命題</t>
    <rPh sb="0" eb="2">
      <t>メイダイ</t>
    </rPh>
    <phoneticPr fontId="2"/>
  </si>
  <si>
    <t>1は2より大きい</t>
    <rPh sb="5" eb="6">
      <t>オオ</t>
    </rPh>
    <phoneticPr fontId="2"/>
  </si>
  <si>
    <t>1は1でない</t>
    <phoneticPr fontId="2"/>
  </si>
  <si>
    <t>1は1である</t>
    <phoneticPr fontId="2"/>
  </si>
  <si>
    <t>1は2以下である</t>
    <rPh sb="3" eb="5">
      <t>イカ</t>
    </rPh>
    <phoneticPr fontId="2"/>
  </si>
  <si>
    <t>1は1でなく、かつ1は2以下である</t>
    <rPh sb="12" eb="14">
      <t>イカ</t>
    </rPh>
    <phoneticPr fontId="2"/>
  </si>
  <si>
    <t>1は1であるか、または1は2より大きい</t>
    <rPh sb="16" eb="17">
      <t>オオ</t>
    </rPh>
    <phoneticPr fontId="2"/>
  </si>
  <si>
    <t>安倍</t>
    <rPh sb="0" eb="2">
      <t>アベ</t>
    </rPh>
    <phoneticPr fontId="2"/>
  </si>
  <si>
    <t>飯窪</t>
    <rPh sb="0" eb="2">
      <t>イイクボ</t>
    </rPh>
    <phoneticPr fontId="2"/>
  </si>
  <si>
    <t>飯田</t>
    <rPh sb="0" eb="2">
      <t>イイダ</t>
    </rPh>
    <phoneticPr fontId="2"/>
  </si>
  <si>
    <t>生田</t>
    <rPh sb="0" eb="2">
      <t>イクタ</t>
    </rPh>
    <phoneticPr fontId="2"/>
  </si>
  <si>
    <t>石川</t>
    <rPh sb="0" eb="2">
      <t>イシカワ</t>
    </rPh>
    <phoneticPr fontId="2"/>
  </si>
  <si>
    <t>石黒</t>
    <rPh sb="0" eb="2">
      <t>イシグロ</t>
    </rPh>
    <phoneticPr fontId="2"/>
  </si>
  <si>
    <t>石田</t>
    <rPh sb="0" eb="2">
      <t>イシダ</t>
    </rPh>
    <phoneticPr fontId="2"/>
  </si>
  <si>
    <t>市井</t>
    <rPh sb="0" eb="2">
      <t>イチイ</t>
    </rPh>
    <phoneticPr fontId="2"/>
  </si>
  <si>
    <t>小川</t>
    <rPh sb="0" eb="2">
      <t>オガワ</t>
    </rPh>
    <phoneticPr fontId="2"/>
  </si>
  <si>
    <t>加護</t>
    <rPh sb="0" eb="2">
      <t>カゴ</t>
    </rPh>
    <phoneticPr fontId="2"/>
  </si>
  <si>
    <t>亀井</t>
    <rPh sb="0" eb="2">
      <t>カメイ</t>
    </rPh>
    <phoneticPr fontId="2"/>
  </si>
  <si>
    <t>久住</t>
    <rPh sb="0" eb="2">
      <t>クスミ</t>
    </rPh>
    <phoneticPr fontId="2"/>
  </si>
  <si>
    <t>工藤</t>
    <rPh sb="0" eb="2">
      <t>クドウ</t>
    </rPh>
    <phoneticPr fontId="2"/>
  </si>
  <si>
    <t>後藤</t>
    <rPh sb="0" eb="2">
      <t>ゴトウ</t>
    </rPh>
    <phoneticPr fontId="2"/>
  </si>
  <si>
    <t>紺野</t>
    <rPh sb="0" eb="2">
      <t>コンノ</t>
    </rPh>
    <phoneticPr fontId="2"/>
  </si>
  <si>
    <t>佐藤</t>
    <rPh sb="0" eb="2">
      <t>サトウ</t>
    </rPh>
    <phoneticPr fontId="2"/>
  </si>
  <si>
    <t>鞘師</t>
    <rPh sb="0" eb="2">
      <t>サヤシ</t>
    </rPh>
    <phoneticPr fontId="2"/>
  </si>
  <si>
    <t>鈴木</t>
    <rPh sb="0" eb="2">
      <t>スズキ</t>
    </rPh>
    <phoneticPr fontId="2"/>
  </si>
  <si>
    <t>高橋</t>
    <rPh sb="0" eb="2">
      <t>タカハシ</t>
    </rPh>
    <phoneticPr fontId="2"/>
  </si>
  <si>
    <t>田中</t>
    <rPh sb="0" eb="2">
      <t>タナカ</t>
    </rPh>
    <phoneticPr fontId="2"/>
  </si>
  <si>
    <t>銭</t>
    <rPh sb="0" eb="1">
      <t>ゼニ</t>
    </rPh>
    <phoneticPr fontId="2"/>
  </si>
  <si>
    <t>辻</t>
    <rPh sb="0" eb="1">
      <t>ツジ</t>
    </rPh>
    <phoneticPr fontId="2"/>
  </si>
  <si>
    <t>中澤</t>
    <rPh sb="0" eb="2">
      <t>ナカザワ</t>
    </rPh>
    <phoneticPr fontId="2"/>
  </si>
  <si>
    <t>新垣</t>
    <rPh sb="0" eb="2">
      <t>ニイガキ</t>
    </rPh>
    <phoneticPr fontId="2"/>
  </si>
  <si>
    <t>福田</t>
    <rPh sb="0" eb="2">
      <t>フクダ</t>
    </rPh>
    <phoneticPr fontId="2"/>
  </si>
  <si>
    <t>譜久村</t>
    <rPh sb="0" eb="3">
      <t>フクムラ</t>
    </rPh>
    <phoneticPr fontId="2"/>
  </si>
  <si>
    <t>藤本</t>
    <rPh sb="0" eb="2">
      <t>フジモト</t>
    </rPh>
    <phoneticPr fontId="2"/>
  </si>
  <si>
    <t>道重</t>
    <rPh sb="0" eb="2">
      <t>ミチシゲ</t>
    </rPh>
    <phoneticPr fontId="2"/>
  </si>
  <si>
    <t>光井</t>
    <rPh sb="0" eb="2">
      <t>ミツイ</t>
    </rPh>
    <phoneticPr fontId="2"/>
  </si>
  <si>
    <t>矢口</t>
    <rPh sb="0" eb="2">
      <t>ヤグチ</t>
    </rPh>
    <phoneticPr fontId="2"/>
  </si>
  <si>
    <t>保田</t>
    <rPh sb="0" eb="2">
      <t>ヤスダ</t>
    </rPh>
    <phoneticPr fontId="2"/>
  </si>
  <si>
    <t>吉澤</t>
    <rPh sb="0" eb="2">
      <t>ヨシザワ</t>
    </rPh>
    <phoneticPr fontId="2"/>
  </si>
  <si>
    <t>李</t>
    <rPh sb="0" eb="1">
      <t>リ</t>
    </rPh>
    <phoneticPr fontId="2"/>
  </si>
  <si>
    <t>数値</t>
    <rPh sb="0" eb="2">
      <t>スウチ</t>
    </rPh>
    <phoneticPr fontId="2"/>
  </si>
  <si>
    <t>文字列</t>
    <rPh sb="0" eb="3">
      <t>モジレツ</t>
    </rPh>
    <phoneticPr fontId="2"/>
  </si>
  <si>
    <t>テスト</t>
    <phoneticPr fontId="2"/>
  </si>
  <si>
    <t>合否</t>
    <rPh sb="0" eb="2">
      <t>ゴウヒ</t>
    </rPh>
    <phoneticPr fontId="2"/>
  </si>
  <si>
    <t>成績</t>
    <rPh sb="0" eb="2">
      <t>セイセキ</t>
    </rPh>
    <phoneticPr fontId="2"/>
  </si>
  <si>
    <t>道重</t>
    <rPh sb="0" eb="1">
      <t>ミチ</t>
    </rPh>
    <rPh sb="1" eb="2">
      <t>シゲ</t>
    </rPh>
    <phoneticPr fontId="2"/>
  </si>
  <si>
    <t>「1は1でなく、かつ1は2以下である」の否定</t>
    <rPh sb="13" eb="15">
      <t>イカ</t>
    </rPh>
    <rPh sb="20" eb="22">
      <t>ヒテイ</t>
    </rPh>
    <phoneticPr fontId="2"/>
  </si>
  <si>
    <t>「1は1であるか、または1は2より大きい」の否定</t>
    <rPh sb="17" eb="18">
      <t>オオ</t>
    </rPh>
    <rPh sb="22" eb="24">
      <t>ヒテイ</t>
    </rPh>
    <phoneticPr fontId="2"/>
  </si>
  <si>
    <t>データ型</t>
    <rPh sb="3" eb="4">
      <t>ガタ</t>
    </rPh>
    <phoneticPr fontId="2"/>
  </si>
  <si>
    <t>例1</t>
    <rPh sb="0" eb="1">
      <t>レイ</t>
    </rPh>
    <phoneticPr fontId="2"/>
  </si>
  <si>
    <t>例2</t>
    <rPh sb="0" eb="1">
      <t>レイ</t>
    </rPh>
    <phoneticPr fontId="2"/>
  </si>
  <si>
    <t>例3</t>
    <rPh sb="0" eb="1">
      <t>レイ</t>
    </rPh>
    <phoneticPr fontId="2"/>
  </si>
  <si>
    <t>"a"は"b"である</t>
    <phoneticPr fontId="2"/>
  </si>
  <si>
    <t>"a"は"b"でない</t>
    <phoneticPr fontId="2"/>
  </si>
  <si>
    <t>"あ"は文字列である</t>
    <rPh sb="4" eb="7">
      <t>モジレツ</t>
    </rPh>
    <phoneticPr fontId="2"/>
  </si>
  <si>
    <t>FALSEは文字列ではない</t>
    <rPh sb="6" eb="9">
      <t>モジレツ</t>
    </rPh>
    <phoneticPr fontId="2"/>
  </si>
  <si>
    <t>セルD1は空白である</t>
    <rPh sb="5" eb="7">
      <t>クウハク</t>
    </rPh>
    <phoneticPr fontId="2"/>
  </si>
  <si>
    <t>論理</t>
    <rPh sb="0" eb="2">
      <t>ロンリ</t>
    </rPh>
    <phoneticPr fontId="2"/>
  </si>
  <si>
    <t>初回提出時</t>
    <rPh sb="0" eb="2">
      <t>ショカイ</t>
    </rPh>
    <rPh sb="2" eb="4">
      <t>テイシュツ</t>
    </rPh>
    <rPh sb="4" eb="5">
      <t>ジ</t>
    </rPh>
    <phoneticPr fontId="2"/>
  </si>
  <si>
    <t>最終提出時</t>
    <rPh sb="0" eb="2">
      <t>サイシュウ</t>
    </rPh>
    <rPh sb="2" eb="4">
      <t>テイシュツ</t>
    </rPh>
    <rPh sb="4" eb="5">
      <t>ジ</t>
    </rPh>
    <phoneticPr fontId="2"/>
  </si>
  <si>
    <t>授業の感想・疑問点など</t>
    <rPh sb="0" eb="2">
      <t>ジュギョウ</t>
    </rPh>
    <rPh sb="3" eb="5">
      <t>カンソウ</t>
    </rPh>
    <rPh sb="6" eb="9">
      <t>ギモンテン</t>
    </rPh>
    <phoneticPr fontId="2"/>
  </si>
  <si>
    <t>論理型</t>
    <rPh sb="0" eb="3">
      <t>ロンリガタ</t>
    </rPh>
    <phoneticPr fontId="2"/>
  </si>
  <si>
    <t>中国</t>
    <rPh sb="0" eb="2">
      <t>チュウゴク</t>
    </rPh>
    <phoneticPr fontId="8"/>
  </si>
  <si>
    <t>埼玉</t>
    <rPh sb="0" eb="2">
      <t>サイタマ</t>
    </rPh>
    <phoneticPr fontId="8"/>
  </si>
  <si>
    <t>千葉</t>
    <rPh sb="0" eb="2">
      <t>チバ</t>
    </rPh>
    <phoneticPr fontId="8"/>
  </si>
  <si>
    <t>神奈川</t>
    <rPh sb="0" eb="3">
      <t>カナガワ</t>
    </rPh>
    <phoneticPr fontId="8"/>
  </si>
  <si>
    <t>滋賀</t>
    <rPh sb="0" eb="2">
      <t>シガ</t>
    </rPh>
    <phoneticPr fontId="8"/>
  </si>
  <si>
    <t>山口</t>
    <rPh sb="0" eb="2">
      <t>ヤマグチ</t>
    </rPh>
    <phoneticPr fontId="8"/>
  </si>
  <si>
    <t>北海道</t>
    <rPh sb="0" eb="3">
      <t>ホッカイドウ</t>
    </rPh>
    <phoneticPr fontId="8"/>
  </si>
  <si>
    <t>東京</t>
    <rPh sb="0" eb="2">
      <t>トウキョウ</t>
    </rPh>
    <phoneticPr fontId="8"/>
  </si>
  <si>
    <t>京都</t>
    <rPh sb="0" eb="2">
      <t>キョウト</t>
    </rPh>
    <phoneticPr fontId="8"/>
  </si>
  <si>
    <t>福岡</t>
    <rPh sb="0" eb="2">
      <t>フクオカ</t>
    </rPh>
    <phoneticPr fontId="8"/>
  </si>
  <si>
    <t>福井</t>
    <rPh sb="0" eb="2">
      <t>フクイ</t>
    </rPh>
    <phoneticPr fontId="8"/>
  </si>
  <si>
    <t>愛知</t>
    <rPh sb="0" eb="2">
      <t>アイチ</t>
    </rPh>
    <phoneticPr fontId="8"/>
  </si>
  <si>
    <t>広島</t>
    <rPh sb="0" eb="2">
      <t>ヒロシマ</t>
    </rPh>
    <phoneticPr fontId="8"/>
  </si>
  <si>
    <t>新潟</t>
    <rPh sb="0" eb="2">
      <t>ニイガタ</t>
    </rPh>
    <phoneticPr fontId="8"/>
  </si>
  <si>
    <t>奈良</t>
    <rPh sb="0" eb="2">
      <t>ナラ</t>
    </rPh>
    <phoneticPr fontId="8"/>
  </si>
  <si>
    <t>宮城</t>
    <rPh sb="0" eb="2">
      <t>ミヤギ</t>
    </rPh>
    <phoneticPr fontId="8"/>
  </si>
  <si>
    <t>移動</t>
    <rPh sb="0" eb="2">
      <t>イドウ</t>
    </rPh>
    <phoneticPr fontId="2"/>
  </si>
  <si>
    <t>付き添い</t>
    <rPh sb="0" eb="1">
      <t>ツ</t>
    </rPh>
    <rPh sb="2" eb="3">
      <t>ソ</t>
    </rPh>
    <phoneticPr fontId="2"/>
  </si>
  <si>
    <t>学校年齢</t>
    <rPh sb="0" eb="2">
      <t>ガッコウ</t>
    </rPh>
    <rPh sb="2" eb="4">
      <t>ネンレイ</t>
    </rPh>
    <phoneticPr fontId="2"/>
  </si>
  <si>
    <t>出身</t>
    <rPh sb="0" eb="2">
      <t>シュッシン</t>
    </rPh>
    <phoneticPr fontId="8"/>
  </si>
  <si>
    <t>年齢</t>
    <rPh sb="0" eb="2">
      <t>ネンレイ</t>
    </rPh>
    <phoneticPr fontId="2"/>
  </si>
  <si>
    <t>学習項目</t>
    <rPh sb="0" eb="2">
      <t>ガクシュウ</t>
    </rPh>
    <rPh sb="2" eb="4">
      <t>コウモク</t>
    </rPh>
    <phoneticPr fontId="2"/>
  </si>
  <si>
    <t>論理式</t>
    <rPh sb="0" eb="3">
      <t>ロンリシキ</t>
    </rPh>
    <phoneticPr fontId="2"/>
  </si>
  <si>
    <t>AND条件</t>
    <rPh sb="3" eb="5">
      <t>ジョウケン</t>
    </rPh>
    <phoneticPr fontId="2"/>
  </si>
  <si>
    <t>OR条件</t>
    <rPh sb="2" eb="4">
      <t>ジョウケン</t>
    </rPh>
    <phoneticPr fontId="2"/>
  </si>
  <si>
    <t>NOT条件</t>
    <rPh sb="3" eb="5">
      <t>ジョウケン</t>
    </rPh>
    <phoneticPr fontId="2"/>
  </si>
  <si>
    <t>IS～関数（論理型を返す）</t>
    <rPh sb="3" eb="5">
      <t>カンスウ</t>
    </rPh>
    <rPh sb="6" eb="9">
      <t>ロンリガタ</t>
    </rPh>
    <rPh sb="10" eb="11">
      <t>カエ</t>
    </rPh>
    <phoneticPr fontId="2"/>
  </si>
  <si>
    <t>ISBLANK</t>
    <phoneticPr fontId="2"/>
  </si>
  <si>
    <t>ISNUMBER</t>
    <phoneticPr fontId="2"/>
  </si>
  <si>
    <t>ISTEXT</t>
    <phoneticPr fontId="2"/>
  </si>
  <si>
    <t>ISLOGICAL</t>
    <phoneticPr fontId="2"/>
  </si>
  <si>
    <t>ISERROR</t>
    <phoneticPr fontId="2"/>
  </si>
  <si>
    <t>ISEVEN</t>
    <phoneticPr fontId="2"/>
  </si>
  <si>
    <t>ISODD</t>
    <phoneticPr fontId="2"/>
  </si>
  <si>
    <t>欠席</t>
    <rPh sb="0" eb="2">
      <t>ケッセキ</t>
    </rPh>
    <phoneticPr fontId="2"/>
  </si>
  <si>
    <t>cf. IFERROR(値、エラーの場合の処理)</t>
    <rPh sb="12" eb="13">
      <t>アタイ</t>
    </rPh>
    <rPh sb="18" eb="20">
      <t>バアイ</t>
    </rPh>
    <rPh sb="21" eb="23">
      <t>ショリ</t>
    </rPh>
    <phoneticPr fontId="2"/>
  </si>
  <si>
    <t>セルD1は数値である</t>
    <rPh sb="5" eb="7">
      <t>スウチ</t>
    </rPh>
    <phoneticPr fontId="2"/>
  </si>
  <si>
    <t>セルD1は偶数である</t>
    <rPh sb="5" eb="7">
      <t>グウスウ</t>
    </rPh>
    <phoneticPr fontId="2"/>
  </si>
  <si>
    <t>セルD1は奇数である</t>
    <rPh sb="5" eb="7">
      <t>キスウ</t>
    </rPh>
    <phoneticPr fontId="2"/>
  </si>
  <si>
    <t>セルD3はエラーである</t>
    <phoneticPr fontId="2"/>
  </si>
  <si>
    <t>TRUEは論理値である</t>
    <rPh sb="5" eb="7">
      <t>ロンリ</t>
    </rPh>
    <rPh sb="7" eb="8">
      <t>アタイ</t>
    </rPh>
    <phoneticPr fontId="2"/>
  </si>
</sst>
</file>

<file path=xl/styles.xml><?xml version="1.0" encoding="utf-8"?>
<styleSheet xmlns="http://schemas.openxmlformats.org/spreadsheetml/2006/main">
  <numFmts count="1">
    <numFmt numFmtId="6" formatCode="&quot;¥&quot;#,##0;[Red]&quot;¥&quot;\-#,##0"/>
  </numFmts>
  <fonts count="10">
    <font>
      <sz val="11"/>
      <name val="ＭＳ Ｐゴシック"/>
      <charset val="128"/>
    </font>
    <font>
      <sz val="11"/>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sz val="11"/>
      <name val="mspgothic"/>
      <family val="3"/>
      <charset val="128"/>
    </font>
    <font>
      <sz val="14"/>
      <name val="ＭＳ Ｐゴシック"/>
      <family val="3"/>
      <charset val="128"/>
    </font>
    <font>
      <sz val="6"/>
      <name val="ＭＳ Ｐゴシック"/>
      <family val="2"/>
      <charset val="128"/>
      <scheme val="minor"/>
    </font>
    <font>
      <b/>
      <sz val="11"/>
      <name val="ＭＳ Ｐゴシック"/>
      <family val="3"/>
      <charset val="128"/>
    </font>
  </fonts>
  <fills count="8">
    <fill>
      <patternFill patternType="none"/>
    </fill>
    <fill>
      <patternFill patternType="gray125"/>
    </fill>
    <fill>
      <patternFill patternType="solid">
        <fgColor indexed="44"/>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FFCC"/>
        <bgColor indexed="64"/>
      </patternFill>
    </fill>
    <fill>
      <patternFill patternType="solid">
        <fgColor theme="7" tint="0.79998168889431442"/>
        <bgColor indexed="64"/>
      </patternFill>
    </fill>
  </fills>
  <borders count="1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6">
    <xf numFmtId="0" fontId="0" fillId="0" borderId="0">
      <alignment vertical="center"/>
    </xf>
    <xf numFmtId="0" fontId="1" fillId="0" borderId="0"/>
    <xf numFmtId="6" fontId="1" fillId="0" borderId="0" applyFont="0" applyFill="0" applyBorder="0" applyAlignment="0" applyProtection="0">
      <alignment vertical="center"/>
    </xf>
    <xf numFmtId="0" fontId="1" fillId="0" borderId="0">
      <alignment vertical="center"/>
    </xf>
    <xf numFmtId="0" fontId="6" fillId="0" borderId="0"/>
    <xf numFmtId="0" fontId="1" fillId="0" borderId="0"/>
  </cellStyleXfs>
  <cellXfs count="52">
    <xf numFmtId="0" fontId="0" fillId="0" borderId="0" xfId="0">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4" xfId="0" applyFill="1" applyBorder="1">
      <alignment vertical="center"/>
    </xf>
    <xf numFmtId="0" fontId="0" fillId="0" borderId="5" xfId="0" applyFill="1" applyBorder="1">
      <alignment vertical="center"/>
    </xf>
    <xf numFmtId="0" fontId="0" fillId="0" borderId="0" xfId="0" applyFill="1" applyBorder="1">
      <alignment vertical="center"/>
    </xf>
    <xf numFmtId="0" fontId="4" fillId="0" borderId="4" xfId="0" applyFont="1" applyBorder="1">
      <alignment vertical="center"/>
    </xf>
    <xf numFmtId="0" fontId="1" fillId="3" borderId="4" xfId="0" applyFont="1" applyFill="1" applyBorder="1">
      <alignment vertical="center"/>
    </xf>
    <xf numFmtId="0" fontId="5" fillId="0" borderId="4" xfId="0" applyFont="1" applyBorder="1" applyAlignment="1">
      <alignment horizontal="center" vertical="center"/>
    </xf>
    <xf numFmtId="14" fontId="1" fillId="0" borderId="4" xfId="1" applyNumberFormat="1" applyBorder="1"/>
    <xf numFmtId="0" fontId="1" fillId="0" borderId="4" xfId="1" applyBorder="1"/>
    <xf numFmtId="0" fontId="1" fillId="0" borderId="4" xfId="1" applyFont="1" applyBorder="1"/>
    <xf numFmtId="0" fontId="1" fillId="0" borderId="4" xfId="0" applyFont="1" applyFill="1" applyBorder="1">
      <alignment vertical="center"/>
    </xf>
    <xf numFmtId="0" fontId="1" fillId="2" borderId="1" xfId="3" applyFill="1" applyBorder="1">
      <alignment vertical="center"/>
    </xf>
    <xf numFmtId="0" fontId="1" fillId="2" borderId="2" xfId="3" applyFill="1" applyBorder="1">
      <alignment vertical="center"/>
    </xf>
    <xf numFmtId="0" fontId="1" fillId="2" borderId="7" xfId="3" applyFill="1" applyBorder="1">
      <alignment vertical="center"/>
    </xf>
    <xf numFmtId="0" fontId="1" fillId="2" borderId="3" xfId="3" applyFill="1" applyBorder="1">
      <alignment vertical="center"/>
    </xf>
    <xf numFmtId="0" fontId="1" fillId="0" borderId="0" xfId="3" applyBorder="1">
      <alignment vertical="center"/>
    </xf>
    <xf numFmtId="14" fontId="1" fillId="0" borderId="8" xfId="3" applyNumberFormat="1" applyBorder="1">
      <alignment vertical="center"/>
    </xf>
    <xf numFmtId="0" fontId="1" fillId="0" borderId="4" xfId="3" applyBorder="1">
      <alignment vertical="center"/>
    </xf>
    <xf numFmtId="0" fontId="1" fillId="0" borderId="6" xfId="3" applyBorder="1">
      <alignment vertical="center"/>
    </xf>
    <xf numFmtId="0" fontId="1" fillId="0" borderId="5" xfId="3" applyBorder="1">
      <alignment vertical="center"/>
    </xf>
    <xf numFmtId="0" fontId="1" fillId="0" borderId="8" xfId="3" applyBorder="1">
      <alignment vertical="center"/>
    </xf>
    <xf numFmtId="0" fontId="1" fillId="0" borderId="4" xfId="3" applyFill="1" applyBorder="1">
      <alignment vertical="center"/>
    </xf>
    <xf numFmtId="0" fontId="1" fillId="0" borderId="9" xfId="3" applyBorder="1">
      <alignment vertical="center"/>
    </xf>
    <xf numFmtId="0" fontId="1" fillId="0" borderId="10" xfId="3" applyFill="1" applyBorder="1">
      <alignment vertical="center"/>
    </xf>
    <xf numFmtId="0" fontId="1" fillId="0" borderId="11" xfId="3" applyBorder="1">
      <alignment vertical="center"/>
    </xf>
    <xf numFmtId="0" fontId="1" fillId="0" borderId="12" xfId="3" applyBorder="1">
      <alignment vertical="center"/>
    </xf>
    <xf numFmtId="0" fontId="1" fillId="4" borderId="4" xfId="0" applyFont="1" applyFill="1" applyBorder="1">
      <alignment vertical="center"/>
    </xf>
    <xf numFmtId="0" fontId="4" fillId="0" borderId="4" xfId="0" applyFont="1" applyFill="1" applyBorder="1">
      <alignment vertical="center"/>
    </xf>
    <xf numFmtId="56" fontId="1" fillId="0" borderId="4" xfId="3" applyNumberFormat="1" applyBorder="1" applyAlignment="1">
      <alignment horizontal="center" vertical="center"/>
    </xf>
    <xf numFmtId="0" fontId="1" fillId="0" borderId="4" xfId="3" applyBorder="1" applyAlignment="1">
      <alignment horizontal="center" vertical="center"/>
    </xf>
    <xf numFmtId="0" fontId="1" fillId="0" borderId="0" xfId="3">
      <alignment vertical="center"/>
    </xf>
    <xf numFmtId="0" fontId="1" fillId="0" borderId="0" xfId="1"/>
    <xf numFmtId="0" fontId="1" fillId="5" borderId="4" xfId="1" applyFill="1" applyBorder="1"/>
    <xf numFmtId="0" fontId="0" fillId="5" borderId="1" xfId="0" applyFill="1" applyBorder="1">
      <alignment vertical="center"/>
    </xf>
    <xf numFmtId="0" fontId="0" fillId="5" borderId="2" xfId="0" applyFill="1" applyBorder="1">
      <alignment vertical="center"/>
    </xf>
    <xf numFmtId="0" fontId="0" fillId="5" borderId="3" xfId="0" applyFill="1" applyBorder="1">
      <alignment vertical="center"/>
    </xf>
    <xf numFmtId="0" fontId="4" fillId="5" borderId="4" xfId="0" applyFont="1" applyFill="1" applyBorder="1">
      <alignment vertical="center"/>
    </xf>
    <xf numFmtId="0" fontId="9" fillId="0" borderId="0" xfId="3" applyFont="1">
      <alignment vertical="center"/>
    </xf>
    <xf numFmtId="0" fontId="1" fillId="6" borderId="4" xfId="3" applyFill="1" applyBorder="1" applyAlignment="1">
      <alignment vertical="top" wrapText="1"/>
    </xf>
    <xf numFmtId="0" fontId="1" fillId="6" borderId="6" xfId="3" applyFill="1" applyBorder="1">
      <alignment vertical="center"/>
    </xf>
    <xf numFmtId="0" fontId="7" fillId="6" borderId="5" xfId="3" applyFont="1" applyFill="1" applyBorder="1">
      <alignment vertical="center"/>
    </xf>
    <xf numFmtId="0" fontId="4" fillId="6" borderId="4" xfId="0" applyFont="1" applyFill="1" applyBorder="1">
      <alignment vertical="center"/>
    </xf>
    <xf numFmtId="0" fontId="0" fillId="6" borderId="4" xfId="0" applyFill="1" applyBorder="1">
      <alignment vertical="center"/>
    </xf>
    <xf numFmtId="0" fontId="4" fillId="7" borderId="4" xfId="0" applyFont="1" applyFill="1" applyBorder="1">
      <alignment vertical="center"/>
    </xf>
    <xf numFmtId="0" fontId="0" fillId="6" borderId="5" xfId="0" applyFill="1" applyBorder="1">
      <alignment vertical="center"/>
    </xf>
    <xf numFmtId="0" fontId="1" fillId="6" borderId="4" xfId="1" applyFill="1" applyBorder="1"/>
    <xf numFmtId="0" fontId="4" fillId="0" borderId="0" xfId="0" applyFont="1" applyFill="1" applyBorder="1">
      <alignment vertical="center"/>
    </xf>
    <xf numFmtId="0" fontId="0" fillId="0" borderId="14" xfId="0" applyBorder="1">
      <alignment vertical="center"/>
    </xf>
    <xf numFmtId="0" fontId="0" fillId="0" borderId="13" xfId="0" applyBorder="1">
      <alignment vertical="center"/>
    </xf>
  </cellXfs>
  <cellStyles count="6">
    <cellStyle name="通貨 2" xfId="2"/>
    <cellStyle name="標準" xfId="0" builtinId="0"/>
    <cellStyle name="標準 2" xfId="3"/>
    <cellStyle name="標準 3" xfId="4"/>
    <cellStyle name="標準 4" xfId="5"/>
    <cellStyle name="標準_dateTimeAns.xls" xfId="1"/>
  </cellStyles>
  <dxfs count="0"/>
  <tableStyles count="0" defaultTableStyle="TableStyleMedium9" defaultPivotStyle="PivotStyleLight16"/>
  <colors>
    <mruColors>
      <color rgb="FFFFFFCC"/>
      <color rgb="FFFFFF99"/>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361950</xdr:colOff>
      <xdr:row>1</xdr:row>
      <xdr:rowOff>133350</xdr:rowOff>
    </xdr:from>
    <xdr:to>
      <xdr:col>6</xdr:col>
      <xdr:colOff>676275</xdr:colOff>
      <xdr:row>12</xdr:row>
      <xdr:rowOff>0</xdr:rowOff>
    </xdr:to>
    <xdr:sp macro="" textlink="">
      <xdr:nvSpPr>
        <xdr:cNvPr id="2" name="Text Box 1"/>
        <xdr:cNvSpPr txBox="1">
          <a:spLocks noChangeArrowheads="1"/>
        </xdr:cNvSpPr>
      </xdr:nvSpPr>
      <xdr:spPr bwMode="auto">
        <a:xfrm>
          <a:off x="2809875" y="304800"/>
          <a:ext cx="1685925" cy="1800225"/>
        </a:xfrm>
        <a:prstGeom prst="rect">
          <a:avLst/>
        </a:prstGeom>
        <a:solidFill>
          <a:schemeClr val="accent4">
            <a:lumMod val="20000"/>
            <a:lumOff val="80000"/>
          </a:schemeClr>
        </a:solidFill>
        <a:ln w="9525">
          <a:solidFill>
            <a:schemeClr val="accent4">
              <a:lumMod val="60000"/>
              <a:lumOff val="40000"/>
            </a:schemeClr>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「合否」</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60</a:t>
          </a:r>
          <a:r>
            <a:rPr lang="ja-JP" altLang="en-US" sz="1100" b="0" i="0" u="none" strike="noStrike" baseline="0">
              <a:solidFill>
                <a:srgbClr val="000000"/>
              </a:solidFill>
              <a:latin typeface="ＭＳ Ｐゴシック"/>
              <a:ea typeface="ＭＳ Ｐゴシック"/>
            </a:rPr>
            <a:t>点以上→合格</a:t>
          </a:r>
        </a:p>
        <a:p>
          <a:pPr algn="l" rtl="0">
            <a:defRPr sz="1000"/>
          </a:pPr>
          <a:r>
            <a:rPr lang="en-US" altLang="ja-JP" sz="1100" b="0" i="0" u="none" strike="noStrike" baseline="0">
              <a:solidFill>
                <a:srgbClr val="000000"/>
              </a:solidFill>
              <a:latin typeface="ＭＳ Ｐゴシック"/>
              <a:ea typeface="ＭＳ Ｐゴシック"/>
            </a:rPr>
            <a:t>60</a:t>
          </a:r>
          <a:r>
            <a:rPr lang="ja-JP" altLang="en-US" sz="1100" b="0" i="0" u="none" strike="noStrike" baseline="0">
              <a:solidFill>
                <a:srgbClr val="000000"/>
              </a:solidFill>
              <a:latin typeface="ＭＳ Ｐゴシック"/>
              <a:ea typeface="ＭＳ Ｐゴシック"/>
            </a:rPr>
            <a:t>点未満→不合格</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「成績」</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80</a:t>
          </a:r>
          <a:r>
            <a:rPr lang="ja-JP" altLang="en-US" sz="1100" b="0" i="0" u="none" strike="noStrike" baseline="0">
              <a:solidFill>
                <a:srgbClr val="000000"/>
              </a:solidFill>
              <a:latin typeface="ＭＳ Ｐゴシック"/>
              <a:ea typeface="ＭＳ Ｐゴシック"/>
            </a:rPr>
            <a:t>点以上→「優」</a:t>
          </a:r>
        </a:p>
        <a:p>
          <a:pPr algn="l" rtl="0">
            <a:defRPr sz="1000"/>
          </a:pPr>
          <a:r>
            <a:rPr lang="en-US" altLang="ja-JP" sz="1100" b="0" i="0" u="none" strike="noStrike" baseline="0">
              <a:solidFill>
                <a:srgbClr val="000000"/>
              </a:solidFill>
              <a:latin typeface="ＭＳ Ｐゴシック"/>
              <a:ea typeface="ＭＳ Ｐゴシック"/>
            </a:rPr>
            <a:t>70</a:t>
          </a:r>
          <a:r>
            <a:rPr lang="ja-JP" altLang="en-US" sz="1100" b="0" i="0" u="none" strike="noStrike" baseline="0">
              <a:solidFill>
                <a:srgbClr val="000000"/>
              </a:solidFill>
              <a:latin typeface="ＭＳ Ｐゴシック"/>
              <a:ea typeface="ＭＳ Ｐゴシック"/>
            </a:rPr>
            <a:t>点以上→「良」</a:t>
          </a:r>
        </a:p>
        <a:p>
          <a:pPr algn="l" rtl="0">
            <a:defRPr sz="1000"/>
          </a:pPr>
          <a:r>
            <a:rPr lang="en-US" altLang="ja-JP" sz="1100" b="0" i="0" u="none" strike="noStrike" baseline="0">
              <a:solidFill>
                <a:srgbClr val="000000"/>
              </a:solidFill>
              <a:latin typeface="ＭＳ Ｐゴシック"/>
              <a:ea typeface="ＭＳ Ｐゴシック"/>
            </a:rPr>
            <a:t>60</a:t>
          </a:r>
          <a:r>
            <a:rPr lang="ja-JP" altLang="en-US" sz="1100" b="0" i="0" u="none" strike="noStrike" baseline="0">
              <a:solidFill>
                <a:srgbClr val="000000"/>
              </a:solidFill>
              <a:latin typeface="ＭＳ Ｐゴシック"/>
              <a:ea typeface="ＭＳ Ｐゴシック"/>
            </a:rPr>
            <a:t>点以上→「可」</a:t>
          </a:r>
        </a:p>
        <a:p>
          <a:pPr algn="l" rtl="0">
            <a:defRPr sz="1000"/>
          </a:pPr>
          <a:r>
            <a:rPr lang="en-US" altLang="ja-JP" sz="1100" b="0" i="0" u="none" strike="noStrike" baseline="0">
              <a:solidFill>
                <a:srgbClr val="000000"/>
              </a:solidFill>
              <a:latin typeface="ＭＳ Ｐゴシック"/>
              <a:ea typeface="ＭＳ Ｐゴシック"/>
            </a:rPr>
            <a:t>60</a:t>
          </a:r>
          <a:r>
            <a:rPr lang="ja-JP" altLang="en-US" sz="1100" b="0" i="0" u="none" strike="noStrike" baseline="0">
              <a:solidFill>
                <a:srgbClr val="000000"/>
              </a:solidFill>
              <a:latin typeface="ＭＳ Ｐゴシック"/>
              <a:ea typeface="ＭＳ Ｐゴシック"/>
            </a:rPr>
            <a:t>点未満→「不可」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400050</xdr:colOff>
      <xdr:row>6</xdr:row>
      <xdr:rowOff>57150</xdr:rowOff>
    </xdr:from>
    <xdr:to>
      <xdr:col>4</xdr:col>
      <xdr:colOff>447675</xdr:colOff>
      <xdr:row>13</xdr:row>
      <xdr:rowOff>104775</xdr:rowOff>
    </xdr:to>
    <xdr:sp macro="" textlink="">
      <xdr:nvSpPr>
        <xdr:cNvPr id="2" name="テキスト ボックス 1"/>
        <xdr:cNvSpPr txBox="1"/>
      </xdr:nvSpPr>
      <xdr:spPr>
        <a:xfrm>
          <a:off x="400050" y="1685925"/>
          <a:ext cx="4171950" cy="1247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latin typeface="+mn-lt"/>
              <a:ea typeface="+mn-ea"/>
              <a:cs typeface="+mn-cs"/>
            </a:rPr>
            <a:t>「乱数」を見て、</a:t>
          </a:r>
          <a:r>
            <a:rPr lang="en-US" altLang="ja-JP" sz="1100" b="0" i="0">
              <a:solidFill>
                <a:schemeClr val="dk1"/>
              </a:solidFill>
              <a:latin typeface="+mn-lt"/>
              <a:ea typeface="+mn-ea"/>
              <a:cs typeface="+mn-cs"/>
            </a:rPr>
            <a:t>0</a:t>
          </a:r>
          <a:r>
            <a:rPr lang="ja-JP" altLang="ja-JP" sz="1100" b="0" i="0">
              <a:solidFill>
                <a:schemeClr val="dk1"/>
              </a:solidFill>
              <a:latin typeface="+mn-lt"/>
              <a:ea typeface="+mn-ea"/>
              <a:cs typeface="+mn-cs"/>
            </a:rPr>
            <a:t>なら「大吉」、</a:t>
          </a:r>
          <a:r>
            <a:rPr lang="en-US" altLang="ja-JP" sz="1100" b="0" i="0">
              <a:solidFill>
                <a:schemeClr val="dk1"/>
              </a:solidFill>
              <a:latin typeface="+mn-lt"/>
              <a:ea typeface="+mn-ea"/>
              <a:cs typeface="+mn-cs"/>
            </a:rPr>
            <a:t>1</a:t>
          </a:r>
          <a:r>
            <a:rPr lang="ja-JP" altLang="ja-JP" sz="1100" b="0" i="0">
              <a:solidFill>
                <a:schemeClr val="dk1"/>
              </a:solidFill>
              <a:latin typeface="+mn-lt"/>
              <a:ea typeface="+mn-ea"/>
              <a:cs typeface="+mn-cs"/>
            </a:rPr>
            <a:t>なら「吉」、</a:t>
          </a:r>
          <a:r>
            <a:rPr lang="en-US" altLang="ja-JP" sz="1100" b="0" i="0">
              <a:solidFill>
                <a:schemeClr val="dk1"/>
              </a:solidFill>
              <a:latin typeface="+mn-lt"/>
              <a:ea typeface="+mn-ea"/>
              <a:cs typeface="+mn-cs"/>
            </a:rPr>
            <a:t> 2</a:t>
          </a:r>
          <a:r>
            <a:rPr lang="ja-JP" altLang="ja-JP" sz="1100" b="0" i="0">
              <a:solidFill>
                <a:schemeClr val="dk1"/>
              </a:solidFill>
              <a:latin typeface="+mn-lt"/>
              <a:ea typeface="+mn-ea"/>
              <a:cs typeface="+mn-cs"/>
            </a:rPr>
            <a:t>なら「末吉」、</a:t>
          </a:r>
          <a:r>
            <a:rPr lang="en-US" altLang="ja-JP" sz="1100" b="0" i="0">
              <a:solidFill>
                <a:schemeClr val="dk1"/>
              </a:solidFill>
              <a:latin typeface="+mn-lt"/>
              <a:ea typeface="+mn-ea"/>
              <a:cs typeface="+mn-cs"/>
            </a:rPr>
            <a:t>3</a:t>
          </a:r>
          <a:r>
            <a:rPr lang="ja-JP" altLang="ja-JP" sz="1100" b="0" i="0">
              <a:solidFill>
                <a:schemeClr val="dk1"/>
              </a:solidFill>
              <a:latin typeface="+mn-lt"/>
              <a:ea typeface="+mn-ea"/>
              <a:cs typeface="+mn-cs"/>
            </a:rPr>
            <a:t>なら「凶」、</a:t>
          </a:r>
          <a:r>
            <a:rPr lang="en-US" altLang="ja-JP" sz="1100" b="0" i="0">
              <a:solidFill>
                <a:schemeClr val="dk1"/>
              </a:solidFill>
              <a:latin typeface="+mn-lt"/>
              <a:ea typeface="+mn-ea"/>
              <a:cs typeface="+mn-cs"/>
            </a:rPr>
            <a:t>4</a:t>
          </a:r>
          <a:r>
            <a:rPr lang="ja-JP" altLang="ja-JP" sz="1100" b="0" i="0">
              <a:solidFill>
                <a:schemeClr val="dk1"/>
              </a:solidFill>
              <a:latin typeface="+mn-lt"/>
              <a:ea typeface="+mn-ea"/>
              <a:cs typeface="+mn-cs"/>
            </a:rPr>
            <a:t>なら「大凶」と表示する</a:t>
          </a:r>
          <a:r>
            <a:rPr lang="ja-JP" altLang="en-US" sz="1100" b="0" i="0">
              <a:solidFill>
                <a:schemeClr val="dk1"/>
              </a:solidFill>
              <a:latin typeface="+mn-lt"/>
              <a:ea typeface="+mn-ea"/>
              <a:cs typeface="+mn-cs"/>
            </a:rPr>
            <a:t>おみくじを作成する</a:t>
          </a:r>
          <a:endParaRPr lang="ja-JP" altLang="ja-JP" sz="1100" b="0" i="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6</xdr:row>
      <xdr:rowOff>66675</xdr:rowOff>
    </xdr:from>
    <xdr:to>
      <xdr:col>5</xdr:col>
      <xdr:colOff>409575</xdr:colOff>
      <xdr:row>20</xdr:row>
      <xdr:rowOff>85725</xdr:rowOff>
    </xdr:to>
    <xdr:sp macro="" textlink="">
      <xdr:nvSpPr>
        <xdr:cNvPr id="2" name="テキスト ボックス 1"/>
        <xdr:cNvSpPr txBox="1"/>
      </xdr:nvSpPr>
      <xdr:spPr>
        <a:xfrm>
          <a:off x="47625" y="1457325"/>
          <a:ext cx="4743450" cy="24193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BMI(Body Mass Index)=</a:t>
          </a:r>
          <a:r>
            <a:rPr kumimoji="1" lang="ja-JP" altLang="en-US" sz="1100"/>
            <a:t>体重</a:t>
          </a:r>
          <a:r>
            <a:rPr kumimoji="1" lang="en-US" altLang="ja-JP" sz="1100"/>
            <a:t>(kg)/</a:t>
          </a:r>
          <a:r>
            <a:rPr kumimoji="1" lang="ja-JP" altLang="en-US" sz="1100"/>
            <a:t>身長</a:t>
          </a:r>
          <a:r>
            <a:rPr kumimoji="1" lang="en-US" altLang="ja-JP" sz="1100"/>
            <a:t>(m)^2</a:t>
          </a:r>
        </a:p>
        <a:p>
          <a:endParaRPr kumimoji="1" lang="en-US" altLang="ja-JP" sz="1100"/>
        </a:p>
        <a:p>
          <a:r>
            <a:rPr lang="ja-JP" altLang="en-US"/>
            <a:t>状態 </a:t>
          </a:r>
          <a:r>
            <a:rPr lang="en-US" altLang="ja-JP"/>
            <a:t>	</a:t>
          </a:r>
          <a:r>
            <a:rPr lang="ja-JP" altLang="en-US"/>
            <a:t>指標 </a:t>
          </a:r>
          <a:endParaRPr lang="en-US" altLang="ja-JP"/>
        </a:p>
        <a:p>
          <a:r>
            <a:rPr lang="ja-JP" altLang="en-US"/>
            <a:t>痩せ型</a:t>
          </a:r>
          <a:r>
            <a:rPr lang="en-US" altLang="ja-JP"/>
            <a:t>	18.5</a:t>
          </a:r>
          <a:r>
            <a:rPr lang="ja-JP" altLang="en-US"/>
            <a:t>未満 </a:t>
          </a:r>
          <a:endParaRPr lang="en-US" altLang="ja-JP"/>
        </a:p>
        <a:p>
          <a:r>
            <a:rPr lang="ja-JP" altLang="en-US"/>
            <a:t>普通体重</a:t>
          </a:r>
          <a:r>
            <a:rPr lang="en-US" altLang="ja-JP"/>
            <a:t>	</a:t>
          </a:r>
          <a:r>
            <a:rPr lang="ja-JP" altLang="en-US"/>
            <a:t> </a:t>
          </a:r>
          <a:r>
            <a:rPr lang="en-US" altLang="ja-JP"/>
            <a:t>18.5</a:t>
          </a:r>
          <a:r>
            <a:rPr lang="ja-JP" altLang="en-US"/>
            <a:t>以上、</a:t>
          </a:r>
          <a:r>
            <a:rPr lang="en-US" altLang="ja-JP"/>
            <a:t>25</a:t>
          </a:r>
          <a:r>
            <a:rPr lang="ja-JP" altLang="en-US"/>
            <a:t>未満 </a:t>
          </a:r>
          <a:endParaRPr lang="en-US" altLang="ja-JP"/>
        </a:p>
        <a:p>
          <a:r>
            <a:rPr lang="ja-JP" altLang="en-US"/>
            <a:t>肥満</a:t>
          </a:r>
          <a:r>
            <a:rPr lang="en-US" altLang="ja-JP"/>
            <a:t>(1</a:t>
          </a:r>
          <a:r>
            <a:rPr lang="ja-JP" altLang="en-US"/>
            <a:t>度</a:t>
          </a:r>
          <a:r>
            <a:rPr lang="en-US" altLang="ja-JP"/>
            <a:t>) 	25</a:t>
          </a:r>
          <a:r>
            <a:rPr lang="ja-JP" altLang="en-US"/>
            <a:t>以上、</a:t>
          </a:r>
          <a:r>
            <a:rPr lang="en-US" altLang="ja-JP"/>
            <a:t>30</a:t>
          </a:r>
          <a:r>
            <a:rPr lang="ja-JP" altLang="en-US"/>
            <a:t>未満</a:t>
          </a:r>
          <a:endParaRPr lang="en-US" altLang="ja-JP"/>
        </a:p>
        <a:p>
          <a:r>
            <a:rPr lang="ja-JP" altLang="en-US"/>
            <a:t> 肥満</a:t>
          </a:r>
          <a:r>
            <a:rPr lang="en-US" altLang="ja-JP"/>
            <a:t>(2</a:t>
          </a:r>
          <a:r>
            <a:rPr lang="ja-JP" altLang="en-US"/>
            <a:t>度</a:t>
          </a:r>
          <a:r>
            <a:rPr lang="en-US" altLang="ja-JP"/>
            <a:t>) 	30</a:t>
          </a:r>
          <a:r>
            <a:rPr lang="ja-JP" altLang="en-US"/>
            <a:t>以上、</a:t>
          </a:r>
          <a:r>
            <a:rPr lang="en-US" altLang="ja-JP"/>
            <a:t>35</a:t>
          </a:r>
          <a:r>
            <a:rPr lang="ja-JP" altLang="en-US"/>
            <a:t>未満 </a:t>
          </a:r>
          <a:endParaRPr lang="en-US" altLang="ja-JP"/>
        </a:p>
        <a:p>
          <a:r>
            <a:rPr lang="ja-JP" altLang="en-US"/>
            <a:t>肥満（</a:t>
          </a:r>
          <a:r>
            <a:rPr lang="en-US" altLang="ja-JP"/>
            <a:t>3</a:t>
          </a:r>
          <a:r>
            <a:rPr lang="ja-JP" altLang="en-US"/>
            <a:t>度）</a:t>
          </a:r>
          <a:r>
            <a:rPr lang="en-US" altLang="ja-JP"/>
            <a:t>	</a:t>
          </a:r>
          <a:r>
            <a:rPr lang="ja-JP" altLang="en-US"/>
            <a:t> </a:t>
          </a:r>
          <a:r>
            <a:rPr lang="en-US" altLang="ja-JP"/>
            <a:t>35</a:t>
          </a:r>
          <a:r>
            <a:rPr lang="ja-JP" altLang="en-US"/>
            <a:t>以上、</a:t>
          </a:r>
          <a:r>
            <a:rPr lang="en-US" altLang="ja-JP"/>
            <a:t>40</a:t>
          </a:r>
          <a:r>
            <a:rPr lang="ja-JP" altLang="en-US"/>
            <a:t>未満</a:t>
          </a:r>
          <a:endParaRPr lang="en-US" altLang="ja-JP"/>
        </a:p>
        <a:p>
          <a:r>
            <a:rPr lang="ja-JP" altLang="en-US"/>
            <a:t> 肥満（</a:t>
          </a:r>
          <a:r>
            <a:rPr lang="en-US" altLang="ja-JP"/>
            <a:t>4</a:t>
          </a:r>
          <a:r>
            <a:rPr lang="ja-JP" altLang="en-US"/>
            <a:t>度）</a:t>
          </a:r>
          <a:r>
            <a:rPr lang="en-US" altLang="ja-JP"/>
            <a:t>	</a:t>
          </a:r>
          <a:r>
            <a:rPr lang="ja-JP" altLang="en-US"/>
            <a:t> </a:t>
          </a:r>
          <a:r>
            <a:rPr lang="en-US" altLang="ja-JP"/>
            <a:t>40</a:t>
          </a:r>
          <a:r>
            <a:rPr lang="ja-JP" altLang="en-US"/>
            <a:t>以上</a:t>
          </a:r>
          <a:endParaRPr lang="en-US" altLang="ja-JP"/>
        </a:p>
        <a:p>
          <a:endParaRPr kumimoji="1" lang="en-US" altLang="ja-JP" sz="1100"/>
        </a:p>
        <a:p>
          <a:r>
            <a:rPr kumimoji="1" lang="ja-JP" altLang="en-US" sz="1100"/>
            <a:t>表に身長と体重を入力したら</a:t>
          </a:r>
          <a:r>
            <a:rPr kumimoji="1" lang="en-US" altLang="ja-JP" sz="1100"/>
            <a:t>BMI</a:t>
          </a:r>
          <a:r>
            <a:rPr kumimoji="1" lang="ja-JP" altLang="en-US" sz="1100"/>
            <a:t>と判定結果が出るように式を入力せよ。</a:t>
          </a:r>
          <a:endParaRPr kumimoji="1" lang="en-US" altLang="ja-JP" sz="1100"/>
        </a:p>
        <a:p>
          <a:r>
            <a:rPr kumimoji="1" lang="ja-JP" altLang="en-US" sz="1100"/>
            <a:t>入力前は空白のままにせよ</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314325</xdr:colOff>
      <xdr:row>8</xdr:row>
      <xdr:rowOff>38100</xdr:rowOff>
    </xdr:from>
    <xdr:to>
      <xdr:col>9</xdr:col>
      <xdr:colOff>1143000</xdr:colOff>
      <xdr:row>15</xdr:row>
      <xdr:rowOff>133350</xdr:rowOff>
    </xdr:to>
    <xdr:sp macro="" textlink="">
      <xdr:nvSpPr>
        <xdr:cNvPr id="2" name="Text Box 1"/>
        <xdr:cNvSpPr txBox="1">
          <a:spLocks noChangeArrowheads="1"/>
        </xdr:cNvSpPr>
      </xdr:nvSpPr>
      <xdr:spPr bwMode="auto">
        <a:xfrm>
          <a:off x="4038600" y="1409700"/>
          <a:ext cx="5467350" cy="1295400"/>
        </a:xfrm>
        <a:prstGeom prst="rect">
          <a:avLst/>
        </a:prstGeom>
        <a:solidFill>
          <a:schemeClr val="accent4">
            <a:lumMod val="20000"/>
            <a:lumOff val="80000"/>
          </a:schemeClr>
        </a:solidFill>
        <a:ln w="9525">
          <a:solidFill>
            <a:schemeClr val="accent4">
              <a:lumMod val="60000"/>
              <a:lumOff val="40000"/>
            </a:schemeClr>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基準</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－実技・筆記ともに</a:t>
          </a:r>
          <a:r>
            <a:rPr lang="en-US" altLang="ja-JP" sz="1100" b="0" i="0" u="none" strike="noStrike" baseline="0">
              <a:solidFill>
                <a:srgbClr val="000000"/>
              </a:solidFill>
              <a:latin typeface="ＭＳ Ｐゴシック"/>
              <a:ea typeface="ＭＳ Ｐゴシック"/>
            </a:rPr>
            <a:t>60</a:t>
          </a:r>
          <a:r>
            <a:rPr lang="ja-JP" altLang="en-US" sz="1100" b="0" i="0" u="none" strike="noStrike" baseline="0">
              <a:solidFill>
                <a:srgbClr val="000000"/>
              </a:solidFill>
              <a:latin typeface="ＭＳ Ｐゴシック"/>
              <a:ea typeface="ＭＳ Ｐゴシック"/>
            </a:rPr>
            <a:t>点以上なら「合格」、そうでなければ「不合格」</a:t>
          </a:r>
        </a:p>
        <a:p>
          <a:pPr algn="l" rtl="0">
            <a:defRPr sz="1000"/>
          </a:pPr>
          <a:r>
            <a:rPr lang="ja-JP" altLang="en-US" sz="1100" b="0" i="0" u="none" strike="noStrike" baseline="0">
              <a:solidFill>
                <a:srgbClr val="000000"/>
              </a:solidFill>
              <a:latin typeface="ＭＳ Ｐゴシック"/>
              <a:ea typeface="ＭＳ Ｐゴシック"/>
            </a:rPr>
            <a:t>　基準</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－実技・筆記いずれかが</a:t>
          </a:r>
          <a:r>
            <a:rPr lang="en-US" altLang="ja-JP" sz="1100" b="0" i="0" u="none" strike="noStrike" baseline="0">
              <a:solidFill>
                <a:srgbClr val="000000"/>
              </a:solidFill>
              <a:latin typeface="ＭＳ Ｐゴシック"/>
              <a:ea typeface="ＭＳ Ｐゴシック"/>
            </a:rPr>
            <a:t>60</a:t>
          </a:r>
          <a:r>
            <a:rPr lang="ja-JP" altLang="en-US" sz="1100" b="0" i="0" u="none" strike="noStrike" baseline="0">
              <a:solidFill>
                <a:srgbClr val="000000"/>
              </a:solidFill>
              <a:latin typeface="ＭＳ Ｐゴシック"/>
              <a:ea typeface="ＭＳ Ｐゴシック"/>
            </a:rPr>
            <a:t>点以上なら「合格」、そうでなければ「不合格」</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実技・筆記いずれかが</a:t>
          </a:r>
          <a:r>
            <a:rPr lang="ja-JP" altLang="en-US" sz="1100" b="0" i="0" u="none" strike="noStrike" baseline="0">
              <a:solidFill>
                <a:srgbClr val="FF0000"/>
              </a:solidFill>
              <a:latin typeface="ＭＳ Ｐゴシック"/>
              <a:ea typeface="ＭＳ Ｐゴシック"/>
            </a:rPr>
            <a:t>「欠席」または空白</a:t>
          </a:r>
          <a:r>
            <a:rPr lang="ja-JP" altLang="en-US" sz="1100" b="0" i="0" u="none" strike="noStrike" baseline="0">
              <a:solidFill>
                <a:srgbClr val="000000"/>
              </a:solidFill>
              <a:latin typeface="ＭＳ Ｐゴシック"/>
              <a:ea typeface="ＭＳ Ｐゴシック"/>
            </a:rPr>
            <a:t>の時には「要再試験」と表示させよ</a:t>
          </a: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セル</a:t>
          </a:r>
          <a:r>
            <a:rPr lang="en-US" altLang="ja-JP" sz="1100" b="0" i="0" u="none" strike="noStrike" baseline="0">
              <a:solidFill>
                <a:srgbClr val="000000"/>
              </a:solidFill>
              <a:latin typeface="ＭＳ Ｐゴシック"/>
              <a:ea typeface="ＭＳ Ｐゴシック"/>
            </a:rPr>
            <a:t>[C28]</a:t>
          </a:r>
          <a:r>
            <a:rPr lang="ja-JP" altLang="en-US" sz="1100" b="0" i="0" u="none" strike="noStrike" baseline="0">
              <a:solidFill>
                <a:srgbClr val="000000"/>
              </a:solidFill>
              <a:latin typeface="ＭＳ Ｐゴシック"/>
              <a:ea typeface="ＭＳ Ｐゴシック"/>
            </a:rPr>
            <a:t>に注意！これも「欠席」として扱う。</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0</xdr:row>
      <xdr:rowOff>0</xdr:rowOff>
    </xdr:to>
    <xdr:sp macro="" textlink="">
      <xdr:nvSpPr>
        <xdr:cNvPr id="2" name="Text Box 1"/>
        <xdr:cNvSpPr txBox="1">
          <a:spLocks noChangeArrowheads="1"/>
        </xdr:cNvSpPr>
      </xdr:nvSpPr>
      <xdr:spPr bwMode="auto">
        <a:xfrm>
          <a:off x="581025" y="0"/>
          <a:ext cx="581025" cy="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今日現在の年齢と年代が表示されるように表を完成させてください。</a:t>
          </a:r>
        </a:p>
      </xdr:txBody>
    </xdr:sp>
    <xdr:clientData/>
  </xdr:twoCellAnchor>
  <xdr:twoCellAnchor>
    <xdr:from>
      <xdr:col>7</xdr:col>
      <xdr:colOff>142875</xdr:colOff>
      <xdr:row>7</xdr:row>
      <xdr:rowOff>76200</xdr:rowOff>
    </xdr:from>
    <xdr:to>
      <xdr:col>12</xdr:col>
      <xdr:colOff>95250</xdr:colOff>
      <xdr:row>23</xdr:row>
      <xdr:rowOff>95250</xdr:rowOff>
    </xdr:to>
    <xdr:sp macro="" textlink="">
      <xdr:nvSpPr>
        <xdr:cNvPr id="3" name="テキスト ボックス 2"/>
        <xdr:cNvSpPr txBox="1"/>
      </xdr:nvSpPr>
      <xdr:spPr>
        <a:xfrm>
          <a:off x="4210050" y="1276350"/>
          <a:ext cx="2857500" cy="27622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「学校年齢」</a:t>
          </a:r>
          <a:endParaRPr kumimoji="1" lang="en-US" altLang="ja-JP" sz="1100"/>
        </a:p>
        <a:p>
          <a:r>
            <a:rPr kumimoji="1" lang="en-US" altLang="ja-JP" sz="1100"/>
            <a:t>15</a:t>
          </a:r>
          <a:r>
            <a:rPr kumimoji="1" lang="ja-JP" altLang="en-US" sz="1100"/>
            <a:t>歳以下は「中学生」、</a:t>
          </a:r>
          <a:r>
            <a:rPr kumimoji="1" lang="en-US" altLang="ja-JP" sz="1100"/>
            <a:t>18</a:t>
          </a:r>
          <a:r>
            <a:rPr kumimoji="1" lang="ja-JP" altLang="en-US" sz="1100"/>
            <a:t>歳以下は「高校生」</a:t>
          </a:r>
          <a:r>
            <a:rPr kumimoji="1" lang="en-US" altLang="ja-JP" sz="1100"/>
            <a:t>22</a:t>
          </a:r>
          <a:r>
            <a:rPr kumimoji="1" lang="ja-JP" altLang="en-US" sz="1100"/>
            <a:t>歳以下は「大学生」</a:t>
          </a:r>
          <a:r>
            <a:rPr kumimoji="1" lang="en-US" altLang="ja-JP" sz="1100"/>
            <a:t>23</a:t>
          </a:r>
          <a:r>
            <a:rPr kumimoji="1" lang="ja-JP" altLang="en-US" sz="1100"/>
            <a:t>歳以上は「社会人」と表示せよ</a:t>
          </a:r>
          <a:endParaRPr kumimoji="1" lang="en-US" altLang="ja-JP" sz="1100"/>
        </a:p>
        <a:p>
          <a:endParaRPr kumimoji="1" lang="en-US" altLang="ja-JP" sz="1100"/>
        </a:p>
        <a:p>
          <a:r>
            <a:rPr kumimoji="1" lang="ja-JP" altLang="en-US" sz="1100"/>
            <a:t>「付き添い」</a:t>
          </a:r>
          <a:endParaRPr kumimoji="1" lang="en-US" altLang="ja-JP" sz="1100"/>
        </a:p>
        <a:p>
          <a:r>
            <a:rPr kumimoji="1" lang="en-US" altLang="ja-JP" sz="1100"/>
            <a:t>15</a:t>
          </a:r>
          <a:r>
            <a:rPr kumimoji="1" lang="ja-JP" altLang="en-US" sz="1100"/>
            <a:t>歳以下で出身が「東京」以外の場合、「必要」と表示せよ</a:t>
          </a:r>
          <a:endParaRPr kumimoji="1" lang="en-US" altLang="ja-JP" sz="1100"/>
        </a:p>
        <a:p>
          <a:endParaRPr kumimoji="1" lang="en-US" altLang="ja-JP" sz="1100"/>
        </a:p>
        <a:p>
          <a:r>
            <a:rPr kumimoji="1" lang="ja-JP" altLang="en-US" sz="1100"/>
            <a:t>「移動」</a:t>
          </a:r>
          <a:endParaRPr kumimoji="1" lang="en-US" altLang="ja-JP" sz="1100"/>
        </a:p>
        <a:p>
          <a:r>
            <a:rPr kumimoji="1" lang="ja-JP" altLang="en-US" sz="1100"/>
            <a:t>「北海道」または「福岡」または「中国」出身の場合、「飛行機」それ以外は「鉄道」と表示せよ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C12"/>
  <sheetViews>
    <sheetView tabSelected="1" workbookViewId="0">
      <selection activeCell="C2" sqref="C2"/>
    </sheetView>
  </sheetViews>
  <sheetFormatPr defaultRowHeight="13.5"/>
  <cols>
    <col min="1" max="1" width="19.875" style="33" customWidth="1"/>
    <col min="2" max="3" width="33.25" style="33" customWidth="1"/>
    <col min="4" max="16384" width="9" style="33"/>
  </cols>
  <sheetData>
    <row r="1" spans="1:3" ht="18" customHeight="1">
      <c r="A1" s="20"/>
      <c r="B1" s="31" t="s">
        <v>72</v>
      </c>
      <c r="C1" s="32" t="s">
        <v>73</v>
      </c>
    </row>
    <row r="2" spans="1:3" ht="280.5" customHeight="1">
      <c r="A2" s="20" t="s">
        <v>74</v>
      </c>
      <c r="B2" s="41"/>
      <c r="C2" s="41"/>
    </row>
    <row r="4" spans="1:3">
      <c r="A4" s="33" t="s">
        <v>97</v>
      </c>
    </row>
    <row r="5" spans="1:3">
      <c r="A5" s="40" t="s">
        <v>98</v>
      </c>
      <c r="B5" s="40" t="s">
        <v>102</v>
      </c>
    </row>
    <row r="6" spans="1:3">
      <c r="A6" s="33" t="s">
        <v>99</v>
      </c>
      <c r="B6" s="33" t="s">
        <v>103</v>
      </c>
    </row>
    <row r="7" spans="1:3">
      <c r="A7" s="33" t="s">
        <v>100</v>
      </c>
      <c r="B7" s="33" t="s">
        <v>104</v>
      </c>
    </row>
    <row r="8" spans="1:3">
      <c r="A8" s="33" t="s">
        <v>101</v>
      </c>
      <c r="B8" s="33" t="s">
        <v>105</v>
      </c>
    </row>
    <row r="9" spans="1:3">
      <c r="B9" s="33" t="s">
        <v>106</v>
      </c>
    </row>
    <row r="10" spans="1:3">
      <c r="B10" s="33" t="s">
        <v>107</v>
      </c>
    </row>
    <row r="11" spans="1:3">
      <c r="B11" s="33" t="s">
        <v>108</v>
      </c>
    </row>
    <row r="12" spans="1:3">
      <c r="B12" s="33" t="s">
        <v>109</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D24"/>
  <sheetViews>
    <sheetView workbookViewId="0">
      <selection activeCell="D7" sqref="D7"/>
    </sheetView>
  </sheetViews>
  <sheetFormatPr defaultRowHeight="13.5"/>
  <cols>
    <col min="1" max="1" width="6.625" style="18" customWidth="1"/>
    <col min="2" max="2" width="7" style="18" customWidth="1"/>
    <col min="3" max="4" width="9.25" style="18" customWidth="1"/>
    <col min="5" max="16384" width="9" style="18"/>
  </cols>
  <sheetData>
    <row r="1" spans="1:4">
      <c r="A1" s="14" t="s">
        <v>11</v>
      </c>
      <c r="B1" s="15" t="s">
        <v>56</v>
      </c>
      <c r="C1" s="16" t="s">
        <v>57</v>
      </c>
      <c r="D1" s="17" t="s">
        <v>58</v>
      </c>
    </row>
    <row r="2" spans="1:4" ht="17.25">
      <c r="A2" s="19" t="s">
        <v>43</v>
      </c>
      <c r="B2" s="20">
        <v>74</v>
      </c>
      <c r="C2" s="42"/>
      <c r="D2" s="43"/>
    </row>
    <row r="3" spans="1:4">
      <c r="A3" s="19" t="s">
        <v>26</v>
      </c>
      <c r="B3" s="20">
        <v>66</v>
      </c>
      <c r="C3" s="21"/>
      <c r="D3" s="22"/>
    </row>
    <row r="4" spans="1:4">
      <c r="A4" s="23" t="s">
        <v>23</v>
      </c>
      <c r="B4" s="20">
        <v>48</v>
      </c>
      <c r="C4" s="21"/>
      <c r="D4" s="22"/>
    </row>
    <row r="5" spans="1:4">
      <c r="A5" s="23" t="s">
        <v>21</v>
      </c>
      <c r="B5" s="24">
        <v>69</v>
      </c>
      <c r="C5" s="21"/>
      <c r="D5" s="22"/>
    </row>
    <row r="6" spans="1:4">
      <c r="A6" s="23" t="s">
        <v>45</v>
      </c>
      <c r="B6" s="24">
        <v>77</v>
      </c>
      <c r="C6" s="21"/>
      <c r="D6" s="22"/>
    </row>
    <row r="7" spans="1:4">
      <c r="A7" s="23" t="s">
        <v>51</v>
      </c>
      <c r="B7" s="24">
        <v>64</v>
      </c>
      <c r="C7" s="21"/>
      <c r="D7" s="22"/>
    </row>
    <row r="8" spans="1:4">
      <c r="A8" s="23" t="s">
        <v>50</v>
      </c>
      <c r="B8" s="24">
        <v>79</v>
      </c>
      <c r="C8" s="21"/>
      <c r="D8" s="22"/>
    </row>
    <row r="9" spans="1:4">
      <c r="A9" s="23" t="s">
        <v>28</v>
      </c>
      <c r="B9" s="24">
        <v>60</v>
      </c>
      <c r="C9" s="21"/>
      <c r="D9" s="22"/>
    </row>
    <row r="10" spans="1:4">
      <c r="A10" s="23" t="s">
        <v>34</v>
      </c>
      <c r="B10" s="24">
        <v>80</v>
      </c>
      <c r="C10" s="21"/>
      <c r="D10" s="22"/>
    </row>
    <row r="11" spans="1:4">
      <c r="A11" s="23" t="s">
        <v>25</v>
      </c>
      <c r="B11" s="24">
        <v>58</v>
      </c>
      <c r="C11" s="21"/>
      <c r="D11" s="22"/>
    </row>
    <row r="12" spans="1:4">
      <c r="A12" s="23" t="s">
        <v>52</v>
      </c>
      <c r="B12" s="24">
        <v>70</v>
      </c>
      <c r="C12" s="21"/>
      <c r="D12" s="22"/>
    </row>
    <row r="13" spans="1:4">
      <c r="A13" s="23" t="s">
        <v>42</v>
      </c>
      <c r="B13" s="24">
        <v>59</v>
      </c>
      <c r="C13" s="21"/>
      <c r="D13" s="22"/>
    </row>
    <row r="14" spans="1:4">
      <c r="A14" s="23" t="s">
        <v>30</v>
      </c>
      <c r="B14" s="24">
        <v>85</v>
      </c>
      <c r="C14" s="21"/>
      <c r="D14" s="22"/>
    </row>
    <row r="15" spans="1:4">
      <c r="A15" s="23" t="s">
        <v>39</v>
      </c>
      <c r="B15" s="24">
        <v>90</v>
      </c>
      <c r="C15" s="21"/>
      <c r="D15" s="22"/>
    </row>
    <row r="16" spans="1:4">
      <c r="A16" s="23" t="s">
        <v>35</v>
      </c>
      <c r="B16" s="24">
        <v>87</v>
      </c>
      <c r="C16" s="21"/>
      <c r="D16" s="22"/>
    </row>
    <row r="17" spans="1:4">
      <c r="A17" s="23" t="s">
        <v>29</v>
      </c>
      <c r="B17" s="24">
        <v>100</v>
      </c>
      <c r="C17" s="21"/>
      <c r="D17" s="22"/>
    </row>
    <row r="18" spans="1:4">
      <c r="A18" s="23" t="s">
        <v>44</v>
      </c>
      <c r="B18" s="24">
        <v>42</v>
      </c>
      <c r="C18" s="21"/>
      <c r="D18" s="22"/>
    </row>
    <row r="19" spans="1:4">
      <c r="A19" s="23" t="s">
        <v>47</v>
      </c>
      <c r="B19" s="24">
        <v>37</v>
      </c>
      <c r="C19" s="21"/>
      <c r="D19" s="22"/>
    </row>
    <row r="20" spans="1:4">
      <c r="A20" s="23" t="s">
        <v>31</v>
      </c>
      <c r="B20" s="24">
        <v>79</v>
      </c>
      <c r="C20" s="21"/>
      <c r="D20" s="22"/>
    </row>
    <row r="21" spans="1:4">
      <c r="A21" s="23" t="s">
        <v>59</v>
      </c>
      <c r="B21" s="24">
        <v>55</v>
      </c>
      <c r="C21" s="21"/>
      <c r="D21" s="22"/>
    </row>
    <row r="22" spans="1:4">
      <c r="A22" s="23" t="s">
        <v>40</v>
      </c>
      <c r="B22" s="24">
        <v>59</v>
      </c>
      <c r="C22" s="21"/>
      <c r="D22" s="22"/>
    </row>
    <row r="23" spans="1:4">
      <c r="A23" s="23" t="s">
        <v>32</v>
      </c>
      <c r="B23" s="24">
        <v>94</v>
      </c>
      <c r="C23" s="21"/>
      <c r="D23" s="22"/>
    </row>
    <row r="24" spans="1:4" ht="14.25" thickBot="1">
      <c r="A24" s="25" t="s">
        <v>49</v>
      </c>
      <c r="B24" s="26">
        <v>60</v>
      </c>
      <c r="C24" s="27"/>
      <c r="D24" s="28"/>
    </row>
  </sheetData>
  <phoneticPr fontId="2"/>
  <pageMargins left="0.78700000000000003" right="0.78700000000000003" top="0.98399999999999999" bottom="0.98399999999999999" header="0.51200000000000001" footer="0.51200000000000001"/>
  <pageSetup paperSize="9" orientation="portrait" horizontalDpi="300" verticalDpi="0"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3"/>
  <dimension ref="A1:B2"/>
  <sheetViews>
    <sheetView workbookViewId="0">
      <selection activeCell="C2" sqref="C2"/>
    </sheetView>
  </sheetViews>
  <sheetFormatPr defaultRowHeight="13.5"/>
  <cols>
    <col min="1" max="1" width="15.375" customWidth="1"/>
    <col min="2" max="2" width="20.75" customWidth="1"/>
  </cols>
  <sheetData>
    <row r="1" spans="1:2" ht="30" customHeight="1">
      <c r="A1" s="8" t="s">
        <v>10</v>
      </c>
      <c r="B1" s="8" t="s">
        <v>9</v>
      </c>
    </row>
    <row r="2" spans="1:2" ht="44.25" customHeight="1">
      <c r="A2" s="9">
        <f ca="1">RANDBETWEEN(0,4)</f>
        <v>2</v>
      </c>
      <c r="B2" s="44"/>
    </row>
  </sheetData>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codeName="Sheet4"/>
  <dimension ref="A1:G11"/>
  <sheetViews>
    <sheetView workbookViewId="0">
      <selection activeCell="F12" sqref="F12"/>
    </sheetView>
  </sheetViews>
  <sheetFormatPr defaultRowHeight="13.5"/>
  <cols>
    <col min="1" max="1" width="41" customWidth="1"/>
    <col min="2" max="2" width="21" customWidth="1"/>
    <col min="5" max="7" width="13.375" customWidth="1"/>
  </cols>
  <sheetData>
    <row r="1" spans="1:7">
      <c r="A1" s="8" t="s">
        <v>14</v>
      </c>
      <c r="B1" s="8" t="s">
        <v>75</v>
      </c>
      <c r="D1" s="8" t="s">
        <v>62</v>
      </c>
      <c r="E1" s="8" t="s">
        <v>63</v>
      </c>
      <c r="F1" s="8" t="s">
        <v>64</v>
      </c>
      <c r="G1" s="8" t="s">
        <v>65</v>
      </c>
    </row>
    <row r="2" spans="1:7" ht="14.25">
      <c r="A2" s="7" t="s">
        <v>17</v>
      </c>
      <c r="B2" s="45"/>
      <c r="D2" s="8" t="s">
        <v>54</v>
      </c>
      <c r="E2" s="1"/>
      <c r="F2" s="1"/>
      <c r="G2" s="1"/>
    </row>
    <row r="3" spans="1:7" ht="14.25">
      <c r="A3" s="7" t="s">
        <v>16</v>
      </c>
      <c r="B3" s="45"/>
      <c r="D3" s="8" t="s">
        <v>55</v>
      </c>
      <c r="E3" s="1"/>
      <c r="F3" s="1"/>
      <c r="G3" s="1"/>
    </row>
    <row r="4" spans="1:7" ht="14.25">
      <c r="A4" s="7" t="s">
        <v>15</v>
      </c>
      <c r="B4" s="45"/>
      <c r="D4" s="8" t="s">
        <v>71</v>
      </c>
      <c r="E4" s="1"/>
      <c r="F4" s="1"/>
      <c r="G4" s="1"/>
    </row>
    <row r="5" spans="1:7" ht="14.25">
      <c r="A5" s="7" t="s">
        <v>18</v>
      </c>
      <c r="B5" s="45"/>
    </row>
    <row r="6" spans="1:7" ht="14.25">
      <c r="A6" s="7" t="s">
        <v>19</v>
      </c>
      <c r="B6" s="45"/>
    </row>
    <row r="7" spans="1:7" ht="14.25">
      <c r="A7" s="7" t="s">
        <v>20</v>
      </c>
      <c r="B7" s="45"/>
    </row>
    <row r="8" spans="1:7" ht="14.25">
      <c r="A8" s="7" t="s">
        <v>60</v>
      </c>
      <c r="B8" s="45"/>
    </row>
    <row r="9" spans="1:7" ht="14.25">
      <c r="A9" s="7" t="s">
        <v>61</v>
      </c>
      <c r="B9" s="45"/>
    </row>
    <row r="10" spans="1:7" ht="14.25">
      <c r="A10" s="30" t="s">
        <v>66</v>
      </c>
      <c r="B10" s="45"/>
    </row>
    <row r="11" spans="1:7" ht="14.25">
      <c r="A11" s="30" t="s">
        <v>67</v>
      </c>
      <c r="B11" s="45"/>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5"/>
  <dimension ref="A1:D11"/>
  <sheetViews>
    <sheetView workbookViewId="0">
      <selection activeCell="B15" sqref="B15"/>
    </sheetView>
  </sheetViews>
  <sheetFormatPr defaultRowHeight="13.5"/>
  <cols>
    <col min="1" max="1" width="41" customWidth="1"/>
    <col min="2" max="2" width="21" customWidth="1"/>
  </cols>
  <sheetData>
    <row r="1" spans="1:4">
      <c r="A1" s="8" t="s">
        <v>14</v>
      </c>
      <c r="B1" s="8" t="s">
        <v>75</v>
      </c>
      <c r="D1" s="1">
        <v>1</v>
      </c>
    </row>
    <row r="2" spans="1:4" ht="15" thickBot="1">
      <c r="A2" s="7" t="s">
        <v>112</v>
      </c>
      <c r="B2" s="45"/>
      <c r="D2" s="50"/>
    </row>
    <row r="3" spans="1:4" ht="15" thickBot="1">
      <c r="A3" s="7" t="s">
        <v>113</v>
      </c>
      <c r="B3" s="45"/>
      <c r="D3" s="51" t="e">
        <f>D1/D2</f>
        <v>#DIV/0!</v>
      </c>
    </row>
    <row r="4" spans="1:4" ht="14.25">
      <c r="A4" s="7" t="s">
        <v>114</v>
      </c>
      <c r="B4" s="45"/>
    </row>
    <row r="5" spans="1:4" ht="14.25">
      <c r="A5" s="7" t="s">
        <v>70</v>
      </c>
      <c r="B5" s="45"/>
    </row>
    <row r="6" spans="1:4" ht="14.25">
      <c r="A6" s="7" t="s">
        <v>115</v>
      </c>
      <c r="B6" s="45"/>
    </row>
    <row r="7" spans="1:4" ht="14.25">
      <c r="A7" s="7" t="s">
        <v>68</v>
      </c>
      <c r="B7" s="45"/>
    </row>
    <row r="8" spans="1:4" ht="14.25">
      <c r="A8" s="7" t="s">
        <v>69</v>
      </c>
      <c r="B8" s="45"/>
    </row>
    <row r="9" spans="1:4" ht="14.25">
      <c r="A9" s="7" t="s">
        <v>116</v>
      </c>
      <c r="B9" s="45"/>
    </row>
    <row r="10" spans="1:4" ht="14.25" thickBot="1"/>
    <row r="11" spans="1:4" ht="15" thickBot="1">
      <c r="A11" s="49" t="s">
        <v>111</v>
      </c>
      <c r="B11" s="51" t="str">
        <f>IFERROR(D3,"エラーやよ")</f>
        <v>エラーやよ</v>
      </c>
    </row>
  </sheetData>
  <phoneticPr fontId="2"/>
  <pageMargins left="0.78700000000000003" right="0.78700000000000003" top="0.98399999999999999" bottom="0.98399999999999999" header="0.51200000000000001" footer="0.51200000000000001"/>
  <headerFooter alignWithMargins="0"/>
</worksheet>
</file>

<file path=xl/worksheets/sheet6.xml><?xml version="1.0" encoding="utf-8"?>
<worksheet xmlns="http://schemas.openxmlformats.org/spreadsheetml/2006/main" xmlns:r="http://schemas.openxmlformats.org/officeDocument/2006/relationships">
  <sheetPr codeName="Sheet6"/>
  <dimension ref="A1:D2"/>
  <sheetViews>
    <sheetView workbookViewId="0">
      <selection activeCell="H2" sqref="H2"/>
    </sheetView>
  </sheetViews>
  <sheetFormatPr defaultRowHeight="13.5"/>
  <cols>
    <col min="3" max="3" width="11.875" customWidth="1"/>
    <col min="4" max="4" width="18.625" customWidth="1"/>
  </cols>
  <sheetData>
    <row r="1" spans="1:4" ht="27.75" customHeight="1">
      <c r="A1" s="39" t="s">
        <v>5</v>
      </c>
      <c r="B1" s="39" t="s">
        <v>6</v>
      </c>
      <c r="C1" s="39" t="s">
        <v>8</v>
      </c>
      <c r="D1" s="39" t="s">
        <v>7</v>
      </c>
    </row>
    <row r="2" spans="1:4" ht="27.75" customHeight="1">
      <c r="A2" s="46"/>
      <c r="B2" s="46"/>
      <c r="C2" s="44"/>
      <c r="D2" s="44"/>
    </row>
  </sheetData>
  <phoneticPr fontId="2"/>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sheetPr codeName="Sheet7"/>
  <dimension ref="A1:I34"/>
  <sheetViews>
    <sheetView workbookViewId="0"/>
  </sheetViews>
  <sheetFormatPr defaultRowHeight="13.5"/>
  <cols>
    <col min="1" max="1" width="11.875" style="3" customWidth="1"/>
    <col min="2" max="5" width="9.25" style="3" customWidth="1"/>
    <col min="6" max="6" width="18.75" style="3" customWidth="1"/>
    <col min="7" max="7" width="16.875" style="3" customWidth="1"/>
    <col min="8" max="8" width="9.25" style="3" customWidth="1"/>
    <col min="9" max="9" width="16" style="3" customWidth="1"/>
    <col min="10" max="10" width="15.375" style="3" customWidth="1"/>
    <col min="11" max="11" width="12.375" style="3" customWidth="1"/>
    <col min="12" max="16384" width="9" style="3"/>
  </cols>
  <sheetData>
    <row r="1" spans="1:9">
      <c r="A1" s="36" t="s">
        <v>0</v>
      </c>
      <c r="B1" s="37" t="s">
        <v>1</v>
      </c>
      <c r="C1" s="37" t="s">
        <v>2</v>
      </c>
      <c r="D1" s="37" t="s">
        <v>3</v>
      </c>
      <c r="E1" s="38" t="s">
        <v>4</v>
      </c>
    </row>
    <row r="2" spans="1:9">
      <c r="A2" s="11" t="s">
        <v>21</v>
      </c>
      <c r="B2" s="1">
        <v>74</v>
      </c>
      <c r="C2" s="1">
        <v>47</v>
      </c>
      <c r="D2" s="45"/>
      <c r="E2" s="47"/>
    </row>
    <row r="3" spans="1:9">
      <c r="A3" s="12" t="s">
        <v>22</v>
      </c>
      <c r="B3" s="1">
        <v>66</v>
      </c>
      <c r="C3" s="1"/>
      <c r="D3" s="1"/>
      <c r="E3" s="2"/>
    </row>
    <row r="4" spans="1:9">
      <c r="A4" s="11" t="s">
        <v>23</v>
      </c>
      <c r="B4" s="1">
        <v>48</v>
      </c>
      <c r="C4" s="1">
        <v>60</v>
      </c>
      <c r="D4" s="1"/>
      <c r="E4" s="2"/>
    </row>
    <row r="5" spans="1:9">
      <c r="A5" s="12" t="s">
        <v>24</v>
      </c>
      <c r="B5" s="4">
        <v>69</v>
      </c>
      <c r="C5" s="4">
        <v>35</v>
      </c>
      <c r="D5" s="4"/>
      <c r="E5" s="5"/>
    </row>
    <row r="6" spans="1:9">
      <c r="A6" s="11" t="s">
        <v>25</v>
      </c>
      <c r="B6" s="4">
        <v>77</v>
      </c>
      <c r="C6" s="4">
        <v>59</v>
      </c>
      <c r="D6" s="4"/>
      <c r="E6" s="5"/>
    </row>
    <row r="7" spans="1:9">
      <c r="A7" s="10" t="s">
        <v>26</v>
      </c>
      <c r="B7" s="13" t="s">
        <v>110</v>
      </c>
      <c r="C7" s="4">
        <v>60</v>
      </c>
      <c r="D7" s="4"/>
      <c r="E7" s="5"/>
    </row>
    <row r="8" spans="1:9">
      <c r="A8" s="12" t="s">
        <v>27</v>
      </c>
      <c r="B8" s="4">
        <v>79</v>
      </c>
      <c r="C8" s="4">
        <v>80</v>
      </c>
      <c r="D8" s="4"/>
      <c r="E8" s="5"/>
      <c r="H8" s="6"/>
      <c r="I8" s="6"/>
    </row>
    <row r="9" spans="1:9">
      <c r="A9" s="11" t="s">
        <v>28</v>
      </c>
      <c r="B9" s="4">
        <v>60</v>
      </c>
      <c r="C9" s="4">
        <v>53</v>
      </c>
      <c r="D9" s="4"/>
      <c r="E9" s="5"/>
      <c r="H9" s="6"/>
      <c r="I9" s="6"/>
    </row>
    <row r="10" spans="1:9">
      <c r="A10" s="11" t="s">
        <v>29</v>
      </c>
      <c r="B10" s="4">
        <v>80</v>
      </c>
      <c r="C10" s="4">
        <v>60</v>
      </c>
      <c r="D10" s="4"/>
      <c r="E10" s="5"/>
      <c r="H10" s="6"/>
      <c r="I10" s="6"/>
    </row>
    <row r="11" spans="1:9">
      <c r="A11" s="11" t="s">
        <v>30</v>
      </c>
      <c r="B11" s="4">
        <v>58</v>
      </c>
      <c r="C11" s="13" t="s">
        <v>110</v>
      </c>
      <c r="D11" s="4"/>
      <c r="E11" s="5"/>
      <c r="G11" s="6"/>
      <c r="H11" s="6"/>
      <c r="I11" s="6"/>
    </row>
    <row r="12" spans="1:9">
      <c r="A12" s="11" t="s">
        <v>31</v>
      </c>
      <c r="B12" s="4">
        <v>70</v>
      </c>
      <c r="C12" s="4">
        <v>92</v>
      </c>
      <c r="D12" s="4"/>
      <c r="E12" s="5"/>
    </row>
    <row r="13" spans="1:9">
      <c r="A13" s="11" t="s">
        <v>32</v>
      </c>
      <c r="B13" s="4">
        <v>59</v>
      </c>
      <c r="C13" s="4">
        <v>60</v>
      </c>
      <c r="D13" s="4"/>
      <c r="E13" s="5"/>
    </row>
    <row r="14" spans="1:9">
      <c r="A14" s="12" t="s">
        <v>33</v>
      </c>
      <c r="B14" s="4">
        <v>85</v>
      </c>
      <c r="C14" s="4">
        <v>77</v>
      </c>
      <c r="D14" s="4"/>
      <c r="E14" s="5"/>
    </row>
    <row r="15" spans="1:9">
      <c r="A15" s="11" t="s">
        <v>34</v>
      </c>
      <c r="B15" s="4">
        <v>90</v>
      </c>
      <c r="C15" s="4">
        <v>59</v>
      </c>
      <c r="D15" s="4"/>
      <c r="E15" s="5"/>
    </row>
    <row r="16" spans="1:9">
      <c r="A16" s="11" t="s">
        <v>35</v>
      </c>
      <c r="B16" s="4">
        <v>86</v>
      </c>
      <c r="C16" s="4">
        <v>78</v>
      </c>
      <c r="D16" s="4"/>
      <c r="E16" s="5"/>
    </row>
    <row r="17" spans="1:5">
      <c r="A17" s="12" t="s">
        <v>36</v>
      </c>
      <c r="B17" s="4">
        <v>100</v>
      </c>
      <c r="C17" s="4">
        <v>59</v>
      </c>
      <c r="D17" s="4"/>
      <c r="E17" s="5"/>
    </row>
    <row r="18" spans="1:5">
      <c r="A18" s="12" t="s">
        <v>37</v>
      </c>
      <c r="B18" s="4">
        <v>42</v>
      </c>
      <c r="C18" s="4">
        <v>60</v>
      </c>
      <c r="D18" s="4"/>
      <c r="E18" s="5"/>
    </row>
    <row r="19" spans="1:5">
      <c r="A19" s="12" t="s">
        <v>38</v>
      </c>
      <c r="B19" s="4"/>
      <c r="C19" s="4">
        <v>22</v>
      </c>
      <c r="D19" s="4"/>
      <c r="E19" s="5"/>
    </row>
    <row r="20" spans="1:5">
      <c r="A20" s="11" t="s">
        <v>39</v>
      </c>
      <c r="B20" s="4">
        <v>79</v>
      </c>
      <c r="C20" s="4">
        <v>63</v>
      </c>
      <c r="D20" s="4"/>
      <c r="E20" s="5"/>
    </row>
    <row r="21" spans="1:5">
      <c r="A21" s="11" t="s">
        <v>40</v>
      </c>
      <c r="B21" s="4">
        <v>55</v>
      </c>
      <c r="C21" s="4">
        <v>58</v>
      </c>
      <c r="D21" s="4"/>
      <c r="E21" s="5"/>
    </row>
    <row r="22" spans="1:5">
      <c r="A22" s="12" t="s">
        <v>41</v>
      </c>
      <c r="B22" s="4">
        <v>59</v>
      </c>
      <c r="C22" s="4">
        <v>60</v>
      </c>
      <c r="D22" s="4"/>
      <c r="E22" s="5"/>
    </row>
    <row r="23" spans="1:5">
      <c r="A23" s="11" t="s">
        <v>42</v>
      </c>
      <c r="B23" s="4">
        <v>94</v>
      </c>
      <c r="C23" s="4">
        <v>79</v>
      </c>
      <c r="D23" s="4"/>
      <c r="E23" s="5"/>
    </row>
    <row r="24" spans="1:5">
      <c r="A24" s="10" t="s">
        <v>43</v>
      </c>
      <c r="B24" s="4">
        <v>45</v>
      </c>
      <c r="C24" s="4">
        <v>25</v>
      </c>
      <c r="D24" s="4"/>
      <c r="E24" s="5"/>
    </row>
    <row r="25" spans="1:5">
      <c r="A25" s="11" t="s">
        <v>44</v>
      </c>
      <c r="B25" s="4">
        <v>54</v>
      </c>
      <c r="C25" s="4">
        <v>79</v>
      </c>
      <c r="D25" s="4"/>
      <c r="E25" s="5"/>
    </row>
    <row r="26" spans="1:5">
      <c r="A26" s="11" t="s">
        <v>45</v>
      </c>
      <c r="B26" s="4">
        <v>35</v>
      </c>
      <c r="C26" s="4"/>
      <c r="D26" s="4"/>
      <c r="E26" s="5"/>
    </row>
    <row r="27" spans="1:5">
      <c r="A27" s="12" t="s">
        <v>46</v>
      </c>
      <c r="B27" s="4">
        <v>40</v>
      </c>
      <c r="C27" s="4">
        <v>56</v>
      </c>
      <c r="D27" s="4"/>
      <c r="E27" s="5"/>
    </row>
    <row r="28" spans="1:5">
      <c r="A28" s="11" t="s">
        <v>47</v>
      </c>
      <c r="B28" s="4">
        <v>79</v>
      </c>
      <c r="C28" s="29" t="s">
        <v>13</v>
      </c>
      <c r="D28" s="4"/>
      <c r="E28" s="5"/>
    </row>
    <row r="29" spans="1:5">
      <c r="A29" s="11" t="s">
        <v>48</v>
      </c>
      <c r="B29" s="4">
        <v>45</v>
      </c>
      <c r="C29" s="4">
        <v>23</v>
      </c>
      <c r="D29" s="4"/>
      <c r="E29" s="5"/>
    </row>
    <row r="30" spans="1:5">
      <c r="A30" s="12" t="s">
        <v>49</v>
      </c>
      <c r="B30" s="4">
        <v>56</v>
      </c>
      <c r="C30" s="4">
        <v>73</v>
      </c>
      <c r="D30" s="4"/>
      <c r="E30" s="5"/>
    </row>
    <row r="31" spans="1:5">
      <c r="A31" s="11" t="s">
        <v>50</v>
      </c>
      <c r="B31" s="13" t="s">
        <v>12</v>
      </c>
      <c r="C31" s="4">
        <v>60</v>
      </c>
      <c r="D31" s="4"/>
      <c r="E31" s="5"/>
    </row>
    <row r="32" spans="1:5">
      <c r="A32" s="11" t="s">
        <v>51</v>
      </c>
      <c r="B32" s="4">
        <v>49</v>
      </c>
      <c r="C32" s="4">
        <v>50</v>
      </c>
      <c r="D32" s="4"/>
      <c r="E32" s="5"/>
    </row>
    <row r="33" spans="1:5">
      <c r="A33" s="11" t="s">
        <v>52</v>
      </c>
      <c r="B33" s="4">
        <v>60</v>
      </c>
      <c r="C33" s="4">
        <v>56</v>
      </c>
      <c r="D33" s="4"/>
      <c r="E33" s="5"/>
    </row>
    <row r="34" spans="1:5">
      <c r="A34" s="12" t="s">
        <v>53</v>
      </c>
      <c r="B34" s="4">
        <v>61</v>
      </c>
      <c r="C34" s="4">
        <v>49</v>
      </c>
      <c r="D34" s="4"/>
      <c r="E34" s="5"/>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sheetPr codeName="Sheet8"/>
  <dimension ref="A1:F34"/>
  <sheetViews>
    <sheetView workbookViewId="0"/>
  </sheetViews>
  <sheetFormatPr defaultColWidth="7.625" defaultRowHeight="13.5"/>
  <cols>
    <col min="1" max="1" width="11" style="34" bestFit="1" customWidth="1"/>
    <col min="2" max="3" width="6.625" style="34" customWidth="1"/>
    <col min="4" max="4" width="9" style="34" bestFit="1" customWidth="1"/>
    <col min="5" max="5" width="9.375" style="34" customWidth="1"/>
    <col min="6" max="6" width="9.75" style="34" customWidth="1"/>
    <col min="7" max="16384" width="7.625" style="34"/>
  </cols>
  <sheetData>
    <row r="1" spans="1:6">
      <c r="A1" s="35" t="s">
        <v>11</v>
      </c>
      <c r="B1" s="35" t="s">
        <v>96</v>
      </c>
      <c r="C1" s="35" t="s">
        <v>95</v>
      </c>
      <c r="D1" s="35" t="s">
        <v>94</v>
      </c>
      <c r="E1" s="35" t="s">
        <v>93</v>
      </c>
      <c r="F1" s="35" t="s">
        <v>92</v>
      </c>
    </row>
    <row r="2" spans="1:6">
      <c r="A2" s="11" t="s">
        <v>21</v>
      </c>
      <c r="B2" s="11">
        <v>31</v>
      </c>
      <c r="C2" s="11" t="s">
        <v>82</v>
      </c>
      <c r="D2" s="48"/>
      <c r="E2" s="48"/>
      <c r="F2" s="48"/>
    </row>
    <row r="3" spans="1:6">
      <c r="A3" s="12" t="s">
        <v>22</v>
      </c>
      <c r="B3" s="11">
        <v>17</v>
      </c>
      <c r="C3" s="11" t="s">
        <v>83</v>
      </c>
      <c r="D3" s="11"/>
      <c r="E3" s="11"/>
      <c r="F3" s="11"/>
    </row>
    <row r="4" spans="1:6">
      <c r="A4" s="11" t="s">
        <v>23</v>
      </c>
      <c r="B4" s="11">
        <v>31</v>
      </c>
      <c r="C4" s="11" t="s">
        <v>82</v>
      </c>
      <c r="D4" s="11"/>
      <c r="E4" s="11"/>
      <c r="F4" s="11"/>
    </row>
    <row r="5" spans="1:6">
      <c r="A5" s="12" t="s">
        <v>24</v>
      </c>
      <c r="B5" s="11">
        <v>15</v>
      </c>
      <c r="C5" s="11" t="s">
        <v>85</v>
      </c>
      <c r="D5" s="11"/>
      <c r="E5" s="11"/>
      <c r="F5" s="11"/>
    </row>
    <row r="6" spans="1:6">
      <c r="A6" s="11" t="s">
        <v>25</v>
      </c>
      <c r="B6" s="11">
        <v>27</v>
      </c>
      <c r="C6" s="11" t="s">
        <v>79</v>
      </c>
      <c r="D6" s="11"/>
      <c r="E6" s="11"/>
      <c r="F6" s="11"/>
    </row>
    <row r="7" spans="1:6">
      <c r="A7" s="10" t="s">
        <v>26</v>
      </c>
      <c r="B7" s="11">
        <v>34</v>
      </c>
      <c r="C7" s="11" t="s">
        <v>82</v>
      </c>
      <c r="D7" s="11"/>
      <c r="E7" s="11"/>
      <c r="F7" s="11"/>
    </row>
    <row r="8" spans="1:6">
      <c r="A8" s="12" t="s">
        <v>27</v>
      </c>
      <c r="B8" s="11">
        <v>15</v>
      </c>
      <c r="C8" s="11" t="s">
        <v>91</v>
      </c>
      <c r="D8" s="11"/>
      <c r="E8" s="11"/>
      <c r="F8" s="11"/>
    </row>
    <row r="9" spans="1:6">
      <c r="A9" s="11" t="s">
        <v>28</v>
      </c>
      <c r="B9" s="11">
        <v>28</v>
      </c>
      <c r="C9" s="11" t="s">
        <v>78</v>
      </c>
      <c r="D9" s="11"/>
      <c r="E9" s="11"/>
      <c r="F9" s="11"/>
    </row>
    <row r="10" spans="1:6">
      <c r="A10" s="11" t="s">
        <v>29</v>
      </c>
      <c r="B10" s="11">
        <v>25</v>
      </c>
      <c r="C10" s="11" t="s">
        <v>89</v>
      </c>
      <c r="D10" s="11"/>
      <c r="E10" s="11"/>
      <c r="F10" s="11"/>
    </row>
    <row r="11" spans="1:6">
      <c r="A11" s="11" t="s">
        <v>30</v>
      </c>
      <c r="B11" s="11">
        <v>24</v>
      </c>
      <c r="C11" s="11" t="s">
        <v>90</v>
      </c>
      <c r="D11" s="11"/>
      <c r="E11" s="11"/>
      <c r="F11" s="11"/>
    </row>
    <row r="12" spans="1:6">
      <c r="A12" s="11" t="s">
        <v>31</v>
      </c>
      <c r="B12" s="11">
        <v>23</v>
      </c>
      <c r="C12" s="11" t="s">
        <v>83</v>
      </c>
      <c r="D12" s="11"/>
      <c r="E12" s="11"/>
      <c r="F12" s="11"/>
    </row>
    <row r="13" spans="1:6">
      <c r="A13" s="11" t="s">
        <v>32</v>
      </c>
      <c r="B13" s="11">
        <v>20</v>
      </c>
      <c r="C13" s="11" t="s">
        <v>89</v>
      </c>
      <c r="D13" s="11"/>
      <c r="E13" s="11"/>
      <c r="F13" s="11"/>
    </row>
    <row r="14" spans="1:6">
      <c r="A14" s="12" t="s">
        <v>33</v>
      </c>
      <c r="B14" s="11">
        <v>13</v>
      </c>
      <c r="C14" s="11" t="s">
        <v>77</v>
      </c>
      <c r="D14" s="11"/>
      <c r="E14" s="11"/>
      <c r="F14" s="11"/>
    </row>
    <row r="15" spans="1:6">
      <c r="A15" s="11" t="s">
        <v>34</v>
      </c>
      <c r="B15" s="11">
        <v>27</v>
      </c>
      <c r="C15" s="11" t="s">
        <v>83</v>
      </c>
      <c r="D15" s="11"/>
      <c r="E15" s="11"/>
      <c r="F15" s="11"/>
    </row>
    <row r="16" spans="1:6">
      <c r="A16" s="11" t="s">
        <v>35</v>
      </c>
      <c r="B16" s="11">
        <v>25</v>
      </c>
      <c r="C16" s="11" t="s">
        <v>82</v>
      </c>
      <c r="D16" s="11"/>
      <c r="E16" s="11"/>
      <c r="F16" s="11"/>
    </row>
    <row r="17" spans="1:6">
      <c r="A17" s="12" t="s">
        <v>36</v>
      </c>
      <c r="B17" s="11">
        <v>13</v>
      </c>
      <c r="C17" s="11" t="s">
        <v>82</v>
      </c>
      <c r="D17" s="11"/>
      <c r="E17" s="11"/>
      <c r="F17" s="11"/>
    </row>
    <row r="18" spans="1:6">
      <c r="A18" s="12" t="s">
        <v>37</v>
      </c>
      <c r="B18" s="11">
        <v>14</v>
      </c>
      <c r="C18" s="11" t="s">
        <v>88</v>
      </c>
      <c r="D18" s="11"/>
      <c r="E18" s="11"/>
      <c r="F18" s="11"/>
    </row>
    <row r="19" spans="1:6">
      <c r="A19" s="12" t="s">
        <v>38</v>
      </c>
      <c r="B19" s="11">
        <v>14</v>
      </c>
      <c r="C19" s="11" t="s">
        <v>87</v>
      </c>
      <c r="D19" s="11"/>
      <c r="E19" s="11"/>
      <c r="F19" s="11"/>
    </row>
    <row r="20" spans="1:6">
      <c r="A20" s="11" t="s">
        <v>39</v>
      </c>
      <c r="B20" s="11">
        <v>26</v>
      </c>
      <c r="C20" s="11" t="s">
        <v>86</v>
      </c>
      <c r="D20" s="11"/>
      <c r="E20" s="11"/>
      <c r="F20" s="11"/>
    </row>
    <row r="21" spans="1:6">
      <c r="A21" s="11" t="s">
        <v>40</v>
      </c>
      <c r="B21" s="11">
        <v>22</v>
      </c>
      <c r="C21" s="11" t="s">
        <v>85</v>
      </c>
      <c r="D21" s="11"/>
      <c r="E21" s="11"/>
      <c r="F21" s="11"/>
    </row>
    <row r="22" spans="1:6">
      <c r="A22" s="12" t="s">
        <v>41</v>
      </c>
      <c r="B22" s="11">
        <v>21</v>
      </c>
      <c r="C22" s="11" t="s">
        <v>76</v>
      </c>
      <c r="D22" s="11"/>
      <c r="E22" s="11"/>
      <c r="F22" s="11"/>
    </row>
    <row r="23" spans="1:6">
      <c r="A23" s="11" t="s">
        <v>42</v>
      </c>
      <c r="B23" s="11">
        <v>25</v>
      </c>
      <c r="C23" s="11" t="s">
        <v>83</v>
      </c>
      <c r="D23" s="11"/>
      <c r="E23" s="11"/>
      <c r="F23" s="11"/>
    </row>
    <row r="24" spans="1:6">
      <c r="A24" s="10" t="s">
        <v>43</v>
      </c>
      <c r="B24" s="11">
        <v>39</v>
      </c>
      <c r="C24" s="11" t="s">
        <v>84</v>
      </c>
      <c r="D24" s="11"/>
      <c r="E24" s="11"/>
      <c r="F24" s="11"/>
    </row>
    <row r="25" spans="1:6">
      <c r="A25" s="11" t="s">
        <v>44</v>
      </c>
      <c r="B25" s="11">
        <v>24</v>
      </c>
      <c r="C25" s="11" t="s">
        <v>79</v>
      </c>
      <c r="D25" s="11"/>
      <c r="E25" s="11"/>
      <c r="F25" s="11"/>
    </row>
    <row r="26" spans="1:6">
      <c r="A26" s="11" t="s">
        <v>45</v>
      </c>
      <c r="B26" s="11">
        <v>27</v>
      </c>
      <c r="C26" s="11" t="s">
        <v>83</v>
      </c>
      <c r="D26" s="11"/>
      <c r="E26" s="11"/>
      <c r="F26" s="11"/>
    </row>
    <row r="27" spans="1:6">
      <c r="A27" s="12" t="s">
        <v>46</v>
      </c>
      <c r="B27" s="11">
        <v>16</v>
      </c>
      <c r="C27" s="11" t="s">
        <v>83</v>
      </c>
      <c r="D27" s="11"/>
      <c r="E27" s="11"/>
      <c r="F27" s="11"/>
    </row>
    <row r="28" spans="1:6">
      <c r="A28" s="11" t="s">
        <v>47</v>
      </c>
      <c r="B28" s="11">
        <v>27</v>
      </c>
      <c r="C28" s="11" t="s">
        <v>82</v>
      </c>
      <c r="D28" s="11"/>
      <c r="E28" s="11"/>
      <c r="F28" s="11"/>
    </row>
    <row r="29" spans="1:6">
      <c r="A29" s="11" t="s">
        <v>48</v>
      </c>
      <c r="B29" s="11">
        <v>23</v>
      </c>
      <c r="C29" s="11" t="s">
        <v>81</v>
      </c>
      <c r="D29" s="11"/>
      <c r="E29" s="11"/>
      <c r="F29" s="11"/>
    </row>
    <row r="30" spans="1:6">
      <c r="A30" s="12" t="s">
        <v>49</v>
      </c>
      <c r="B30" s="11">
        <v>19</v>
      </c>
      <c r="C30" s="11" t="s">
        <v>80</v>
      </c>
      <c r="D30" s="11"/>
      <c r="E30" s="11"/>
      <c r="F30" s="11"/>
    </row>
    <row r="31" spans="1:6">
      <c r="A31" s="11" t="s">
        <v>50</v>
      </c>
      <c r="B31" s="11">
        <v>29</v>
      </c>
      <c r="C31" s="11" t="s">
        <v>79</v>
      </c>
      <c r="D31" s="11"/>
      <c r="E31" s="11"/>
      <c r="F31" s="11"/>
    </row>
    <row r="32" spans="1:6">
      <c r="A32" s="11" t="s">
        <v>51</v>
      </c>
      <c r="B32" s="11">
        <v>31</v>
      </c>
      <c r="C32" s="11" t="s">
        <v>78</v>
      </c>
      <c r="D32" s="11"/>
      <c r="E32" s="11"/>
      <c r="F32" s="11"/>
    </row>
    <row r="33" spans="1:6">
      <c r="A33" s="11" t="s">
        <v>52</v>
      </c>
      <c r="B33" s="11">
        <v>27</v>
      </c>
      <c r="C33" s="11" t="s">
        <v>77</v>
      </c>
      <c r="D33" s="11"/>
      <c r="E33" s="11"/>
      <c r="F33" s="11"/>
    </row>
    <row r="34" spans="1:6">
      <c r="A34" s="12" t="s">
        <v>53</v>
      </c>
      <c r="B34" s="11">
        <v>24</v>
      </c>
      <c r="C34" s="11" t="s">
        <v>76</v>
      </c>
      <c r="D34" s="11"/>
      <c r="E34" s="11"/>
      <c r="F34" s="11"/>
    </row>
  </sheetData>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コメントシート</vt:lpstr>
      <vt:lpstr>復習問題成績</vt:lpstr>
      <vt:lpstr>復習問題おみくじ</vt:lpstr>
      <vt:lpstr>例題論理型</vt:lpstr>
      <vt:lpstr>例題IS-関数</vt:lpstr>
      <vt:lpstr>課題BMI</vt:lpstr>
      <vt:lpstr>課題合否判定1</vt:lpstr>
      <vt:lpstr>課題団体行動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althusser</dc:creator>
  <cp:lastModifiedBy>althusser</cp:lastModifiedBy>
  <dcterms:created xsi:type="dcterms:W3CDTF">2010-04-14T11:51:11Z</dcterms:created>
  <dcterms:modified xsi:type="dcterms:W3CDTF">2015-07-17T07:35:39Z</dcterms:modified>
</cp:coreProperties>
</file>