
<file path=[Content_Types].xml><?xml version="1.0" encoding="utf-8"?>
<Types xmlns="http://schemas.openxmlformats.org/package/2006/content-types">
  <Default Extension="png" ContentType="image/png"/>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20" windowWidth="21555" windowHeight="9855" tabRatio="796" activeTab="1"/>
  </bookViews>
  <sheets>
    <sheet name="コメントシート" sheetId="5" r:id="rId1"/>
    <sheet name="例題条件付き書式" sheetId="10" r:id="rId2"/>
    <sheet name="課題血液型身長" sheetId="11" r:id="rId3"/>
    <sheet name="課題閏年" sheetId="1" r:id="rId4"/>
    <sheet name="課題合否判定2" sheetId="2" r:id="rId5"/>
    <sheet name="課題進級判定" sheetId="4" r:id="rId6"/>
    <sheet name="課題株式売買" sheetId="7" r:id="rId7"/>
    <sheet name="総合課題" sheetId="9" r:id="rId8"/>
    <sheet name="総合課題 (解答)" sheetId="8" state="hidden" r:id="rId9"/>
  </sheets>
  <definedNames>
    <definedName name="_Fill" localSheetId="8">#REF!</definedName>
  </definedNames>
  <calcPr calcId="125725"/>
</workbook>
</file>

<file path=xl/calcChain.xml><?xml version="1.0" encoding="utf-8"?>
<calcChain xmlns="http://schemas.openxmlformats.org/spreadsheetml/2006/main">
  <c r="C4" i="8"/>
  <c r="D4" s="1"/>
  <c r="B4"/>
  <c r="B5" s="1"/>
  <c r="E4" l="1"/>
  <c r="D5"/>
  <c r="C5"/>
  <c r="B6"/>
  <c r="C6"/>
  <c r="E5" l="1"/>
  <c r="D6" s="1"/>
  <c r="E6" s="1"/>
  <c r="B7"/>
  <c r="C7"/>
  <c r="D7" l="1"/>
  <c r="E7" s="1"/>
  <c r="B8"/>
  <c r="C8"/>
  <c r="D8" l="1"/>
  <c r="E8" s="1"/>
  <c r="B9"/>
  <c r="C9"/>
  <c r="D9" l="1"/>
  <c r="E9" s="1"/>
  <c r="B10"/>
  <c r="C10"/>
  <c r="D10" l="1"/>
  <c r="E10" s="1"/>
  <c r="B11"/>
  <c r="C12" s="1"/>
  <c r="C11"/>
  <c r="E11" l="1"/>
  <c r="B12"/>
  <c r="D11" l="1"/>
  <c r="E12" s="1"/>
  <c r="D12" s="1"/>
</calcChain>
</file>

<file path=xl/sharedStrings.xml><?xml version="1.0" encoding="utf-8"?>
<sst xmlns="http://schemas.openxmlformats.org/spreadsheetml/2006/main" count="248" uniqueCount="131">
  <si>
    <t>判定結果</t>
    <rPh sb="0" eb="2">
      <t>ハンテイ</t>
    </rPh>
    <rPh sb="2" eb="4">
      <t>ケッカ</t>
    </rPh>
    <phoneticPr fontId="2"/>
  </si>
  <si>
    <t>西暦</t>
    <rPh sb="0" eb="2">
      <t>セイレキ</t>
    </rPh>
    <phoneticPr fontId="2"/>
  </si>
  <si>
    <t>李</t>
    <rPh sb="0" eb="1">
      <t>リ</t>
    </rPh>
    <phoneticPr fontId="2"/>
  </si>
  <si>
    <t>吉澤</t>
    <rPh sb="0" eb="2">
      <t>ヨシザワ</t>
    </rPh>
    <phoneticPr fontId="2"/>
  </si>
  <si>
    <t>保田</t>
    <rPh sb="0" eb="2">
      <t>ヤスダ</t>
    </rPh>
    <phoneticPr fontId="2"/>
  </si>
  <si>
    <t>欠席</t>
    <rPh sb="0" eb="2">
      <t>ケッセキ</t>
    </rPh>
    <phoneticPr fontId="2"/>
  </si>
  <si>
    <t>矢口</t>
    <rPh sb="0" eb="2">
      <t>ヤグチ</t>
    </rPh>
    <phoneticPr fontId="2"/>
  </si>
  <si>
    <t>光井</t>
    <rPh sb="0" eb="2">
      <t>ミツイ</t>
    </rPh>
    <phoneticPr fontId="2"/>
  </si>
  <si>
    <t>道重</t>
    <rPh sb="0" eb="2">
      <t>ミチシゲ</t>
    </rPh>
    <phoneticPr fontId="2"/>
  </si>
  <si>
    <t>欠席</t>
    <rPh sb="0" eb="1">
      <t>ケツ</t>
    </rPh>
    <rPh sb="1" eb="2">
      <t>セキ</t>
    </rPh>
    <phoneticPr fontId="2"/>
  </si>
  <si>
    <t>藤本</t>
    <rPh sb="0" eb="2">
      <t>フジモト</t>
    </rPh>
    <phoneticPr fontId="2"/>
  </si>
  <si>
    <t>譜久村</t>
    <rPh sb="0" eb="3">
      <t>フクムラ</t>
    </rPh>
    <phoneticPr fontId="2"/>
  </si>
  <si>
    <t>福田</t>
    <rPh sb="0" eb="2">
      <t>フクダ</t>
    </rPh>
    <phoneticPr fontId="2"/>
  </si>
  <si>
    <t>新垣</t>
    <rPh sb="0" eb="2">
      <t>ニイガキ</t>
    </rPh>
    <phoneticPr fontId="2"/>
  </si>
  <si>
    <t>中澤</t>
    <rPh sb="0" eb="2">
      <t>ナカザワ</t>
    </rPh>
    <phoneticPr fontId="2"/>
  </si>
  <si>
    <t>辻</t>
    <rPh sb="0" eb="1">
      <t>ツジ</t>
    </rPh>
    <phoneticPr fontId="2"/>
  </si>
  <si>
    <t>銭</t>
    <rPh sb="0" eb="1">
      <t>ゼニ</t>
    </rPh>
    <phoneticPr fontId="2"/>
  </si>
  <si>
    <t>田中</t>
    <rPh sb="0" eb="2">
      <t>タナカ</t>
    </rPh>
    <phoneticPr fontId="2"/>
  </si>
  <si>
    <t>高橋</t>
    <rPh sb="0" eb="2">
      <t>タカハシ</t>
    </rPh>
    <phoneticPr fontId="2"/>
  </si>
  <si>
    <t>鈴木</t>
    <rPh sb="0" eb="2">
      <t>スズキ</t>
    </rPh>
    <phoneticPr fontId="2"/>
  </si>
  <si>
    <t>鞘師</t>
    <rPh sb="0" eb="2">
      <t>サヤシ</t>
    </rPh>
    <phoneticPr fontId="2"/>
  </si>
  <si>
    <t>佐藤</t>
    <rPh sb="0" eb="2">
      <t>サトウ</t>
    </rPh>
    <phoneticPr fontId="2"/>
  </si>
  <si>
    <t>紺野</t>
    <rPh sb="0" eb="2">
      <t>コンノ</t>
    </rPh>
    <phoneticPr fontId="2"/>
  </si>
  <si>
    <t>後藤</t>
    <rPh sb="0" eb="2">
      <t>ゴトウ</t>
    </rPh>
    <phoneticPr fontId="2"/>
  </si>
  <si>
    <t>工藤</t>
    <rPh sb="0" eb="2">
      <t>クドウ</t>
    </rPh>
    <phoneticPr fontId="2"/>
  </si>
  <si>
    <t>久住</t>
    <rPh sb="0" eb="2">
      <t>クスミ</t>
    </rPh>
    <phoneticPr fontId="2"/>
  </si>
  <si>
    <t>亀井</t>
    <rPh sb="0" eb="2">
      <t>カメイ</t>
    </rPh>
    <phoneticPr fontId="2"/>
  </si>
  <si>
    <t>加護</t>
    <rPh sb="0" eb="2">
      <t>カゴ</t>
    </rPh>
    <phoneticPr fontId="2"/>
  </si>
  <si>
    <t>小川</t>
    <rPh sb="0" eb="2">
      <t>オガワ</t>
    </rPh>
    <phoneticPr fontId="2"/>
  </si>
  <si>
    <t>市井</t>
    <rPh sb="0" eb="2">
      <t>イチイ</t>
    </rPh>
    <phoneticPr fontId="2"/>
  </si>
  <si>
    <t>石田</t>
    <rPh sb="0" eb="2">
      <t>イシダ</t>
    </rPh>
    <phoneticPr fontId="2"/>
  </si>
  <si>
    <t>石黒</t>
    <rPh sb="0" eb="2">
      <t>イシグロ</t>
    </rPh>
    <phoneticPr fontId="2"/>
  </si>
  <si>
    <t>石川</t>
    <rPh sb="0" eb="2">
      <t>イシカワ</t>
    </rPh>
    <phoneticPr fontId="2"/>
  </si>
  <si>
    <t>生田</t>
    <rPh sb="0" eb="2">
      <t>イクタ</t>
    </rPh>
    <phoneticPr fontId="2"/>
  </si>
  <si>
    <t>飯田</t>
    <rPh sb="0" eb="2">
      <t>イイダ</t>
    </rPh>
    <phoneticPr fontId="2"/>
  </si>
  <si>
    <t>飯窪</t>
    <rPh sb="0" eb="2">
      <t>イイクボ</t>
    </rPh>
    <phoneticPr fontId="2"/>
  </si>
  <si>
    <t>安倍</t>
    <rPh sb="0" eb="2">
      <t>アベ</t>
    </rPh>
    <phoneticPr fontId="2"/>
  </si>
  <si>
    <t>基準B</t>
    <rPh sb="0" eb="2">
      <t>キジュン</t>
    </rPh>
    <phoneticPr fontId="2"/>
  </si>
  <si>
    <t>基準A</t>
    <rPh sb="0" eb="2">
      <t>キジュン</t>
    </rPh>
    <phoneticPr fontId="2"/>
  </si>
  <si>
    <t>筆記</t>
    <rPh sb="0" eb="2">
      <t>ヒッキ</t>
    </rPh>
    <phoneticPr fontId="2"/>
  </si>
  <si>
    <t>実技</t>
    <rPh sb="0" eb="2">
      <t>ジツギ</t>
    </rPh>
    <phoneticPr fontId="2"/>
  </si>
  <si>
    <t>名前</t>
    <rPh sb="0" eb="2">
      <t>ナマエ</t>
    </rPh>
    <phoneticPr fontId="2"/>
  </si>
  <si>
    <t>それ以外なら空白</t>
    <rPh sb="2" eb="4">
      <t>イガイ</t>
    </rPh>
    <rPh sb="6" eb="8">
      <t>クウハク</t>
    </rPh>
    <phoneticPr fontId="2"/>
  </si>
  <si>
    <t>条件に合致すれば「進級」、そうでなければ空白</t>
    <rPh sb="0" eb="2">
      <t>ジョウケン</t>
    </rPh>
    <rPh sb="3" eb="5">
      <t>ガッチ</t>
    </rPh>
    <rPh sb="9" eb="11">
      <t>シンキュウ</t>
    </rPh>
    <rPh sb="20" eb="22">
      <t>クウハク</t>
    </rPh>
    <phoneticPr fontId="2"/>
  </si>
  <si>
    <t>60点以上なら「合格」と表示</t>
    <rPh sb="2" eb="3">
      <t>テン</t>
    </rPh>
    <rPh sb="3" eb="5">
      <t>イジョウ</t>
    </rPh>
    <rPh sb="8" eb="10">
      <t>ゴウカク</t>
    </rPh>
    <rPh sb="12" eb="14">
      <t>ヒョウジ</t>
    </rPh>
    <phoneticPr fontId="2"/>
  </si>
  <si>
    <t>進級判定3</t>
    <rPh sb="0" eb="2">
      <t>シンキュウ</t>
    </rPh>
    <rPh sb="2" eb="4">
      <t>ハンテイ</t>
    </rPh>
    <phoneticPr fontId="2"/>
  </si>
  <si>
    <t>進級判定2</t>
    <rPh sb="0" eb="2">
      <t>シンキュウ</t>
    </rPh>
    <rPh sb="2" eb="4">
      <t>ハンテイ</t>
    </rPh>
    <phoneticPr fontId="2"/>
  </si>
  <si>
    <t>進級判定1</t>
    <rPh sb="0" eb="2">
      <t>シンキュウ</t>
    </rPh>
    <rPh sb="2" eb="4">
      <t>ハンテイ</t>
    </rPh>
    <phoneticPr fontId="2"/>
  </si>
  <si>
    <t>英語</t>
    <rPh sb="0" eb="2">
      <t>エイゴ</t>
    </rPh>
    <phoneticPr fontId="2"/>
  </si>
  <si>
    <t>数学</t>
    <rPh sb="0" eb="2">
      <t>スウガク</t>
    </rPh>
    <phoneticPr fontId="2"/>
  </si>
  <si>
    <t>国語</t>
    <rPh sb="0" eb="2">
      <t>コクゴ</t>
    </rPh>
    <phoneticPr fontId="2"/>
  </si>
  <si>
    <t>１教科合格</t>
    <rPh sb="1" eb="3">
      <t>キョウカ</t>
    </rPh>
    <rPh sb="3" eb="5">
      <t>ゴウカク</t>
    </rPh>
    <phoneticPr fontId="2"/>
  </si>
  <si>
    <t>内２教科合格</t>
    <rPh sb="0" eb="1">
      <t>ウチ</t>
    </rPh>
    <rPh sb="2" eb="4">
      <t>キョウカ</t>
    </rPh>
    <rPh sb="4" eb="6">
      <t>ゴウカク</t>
    </rPh>
    <phoneticPr fontId="2"/>
  </si>
  <si>
    <t>3教科とも合格</t>
    <rPh sb="1" eb="3">
      <t>キョウカ</t>
    </rPh>
    <rPh sb="5" eb="7">
      <t>ゴウカク</t>
    </rPh>
    <phoneticPr fontId="2"/>
  </si>
  <si>
    <t>合否判定(60以上合格)</t>
    <rPh sb="0" eb="2">
      <t>ゴウヒ</t>
    </rPh>
    <rPh sb="2" eb="4">
      <t>ハンテイ</t>
    </rPh>
    <rPh sb="7" eb="9">
      <t>イジョウ</t>
    </rPh>
    <rPh sb="9" eb="11">
      <t>ゴウカク</t>
    </rPh>
    <phoneticPr fontId="2"/>
  </si>
  <si>
    <t>学年末テスト結果表</t>
    <rPh sb="0" eb="3">
      <t>ガクネンマツ</t>
    </rPh>
    <rPh sb="6" eb="8">
      <t>ケッカ</t>
    </rPh>
    <rPh sb="8" eb="9">
      <t>ヒョウ</t>
    </rPh>
    <phoneticPr fontId="2"/>
  </si>
  <si>
    <t>初回提出時</t>
    <rPh sb="0" eb="2">
      <t>ショカイ</t>
    </rPh>
    <rPh sb="2" eb="4">
      <t>テイシュツ</t>
    </rPh>
    <rPh sb="4" eb="5">
      <t>ジ</t>
    </rPh>
    <phoneticPr fontId="2"/>
  </si>
  <si>
    <t>最終提出時</t>
    <rPh sb="0" eb="2">
      <t>サイシュウ</t>
    </rPh>
    <rPh sb="2" eb="4">
      <t>テイシュツ</t>
    </rPh>
    <rPh sb="4" eb="5">
      <t>ジ</t>
    </rPh>
    <phoneticPr fontId="2"/>
  </si>
  <si>
    <t>授業の感想・疑問点など</t>
    <rPh sb="0" eb="2">
      <t>ジュギョウ</t>
    </rPh>
    <rPh sb="3" eb="5">
      <t>カンソウ</t>
    </rPh>
    <rPh sb="6" eb="9">
      <t>ギモンテン</t>
    </rPh>
    <phoneticPr fontId="2"/>
  </si>
  <si>
    <t>売り</t>
  </si>
  <si>
    <t>ジェイ,エフ,イー,ホールディングス(5411)</t>
  </si>
  <si>
    <t>買い</t>
  </si>
  <si>
    <t>サンリオ(8136)</t>
  </si>
  <si>
    <t>住友金属鉱山(5713)</t>
  </si>
  <si>
    <t>ファーストリテイリング(9983)</t>
  </si>
  <si>
    <t>野村ホールディングス(8604)</t>
  </si>
  <si>
    <t>三井住友フィナンシャルグループ(8316)</t>
  </si>
  <si>
    <t>日本電気硝子(5214)</t>
  </si>
  <si>
    <t>三井不動産(8801)</t>
  </si>
  <si>
    <t>日産自動車(7201)</t>
  </si>
  <si>
    <t>ソニー(6758)</t>
  </si>
  <si>
    <t>任天堂(7974)</t>
    <rPh sb="0" eb="3">
      <t>ニンテンドウ</t>
    </rPh>
    <phoneticPr fontId="11"/>
  </si>
  <si>
    <t>大日本印刷(7912)</t>
  </si>
  <si>
    <t>東京エレクトロン(8035)</t>
  </si>
  <si>
    <t>損益額合計</t>
    <rPh sb="0" eb="3">
      <t>ソンエキガク</t>
    </rPh>
    <rPh sb="3" eb="5">
      <t>ゴウケイ</t>
    </rPh>
    <phoneticPr fontId="2"/>
  </si>
  <si>
    <t>投資金額</t>
    <rPh sb="0" eb="2">
      <t>トウシ</t>
    </rPh>
    <rPh sb="2" eb="4">
      <t>キンガク</t>
    </rPh>
    <phoneticPr fontId="2"/>
  </si>
  <si>
    <t>見込み損益額</t>
    <rPh sb="0" eb="2">
      <t>ミコ</t>
    </rPh>
    <rPh sb="3" eb="6">
      <t>ソンエキガク</t>
    </rPh>
    <phoneticPr fontId="2"/>
  </si>
  <si>
    <t>損益率</t>
    <rPh sb="0" eb="3">
      <t>ソンエキリツ</t>
    </rPh>
    <phoneticPr fontId="2"/>
  </si>
  <si>
    <t>決済時単価</t>
    <rPh sb="0" eb="3">
      <t>ケッサイジ</t>
    </rPh>
    <rPh sb="3" eb="5">
      <t>タンカ</t>
    </rPh>
    <phoneticPr fontId="2"/>
  </si>
  <si>
    <t>新規単価</t>
    <rPh sb="0" eb="2">
      <t>シンキ</t>
    </rPh>
    <rPh sb="2" eb="4">
      <t>タンカ</t>
    </rPh>
    <phoneticPr fontId="2"/>
  </si>
  <si>
    <t>売買</t>
    <rPh sb="0" eb="2">
      <t>バイバイ</t>
    </rPh>
    <phoneticPr fontId="2"/>
  </si>
  <si>
    <t>銘柄</t>
    <rPh sb="0" eb="2">
      <t>メイガラ</t>
    </rPh>
    <phoneticPr fontId="2"/>
  </si>
  <si>
    <t>桁を減らす</t>
    <rPh sb="0" eb="1">
      <t>ケタ</t>
    </rPh>
    <rPh sb="2" eb="3">
      <t>ヘ</t>
    </rPh>
    <phoneticPr fontId="2"/>
  </si>
  <si>
    <t>余り</t>
    <rPh sb="0" eb="1">
      <t>アマ</t>
    </rPh>
    <phoneticPr fontId="2"/>
  </si>
  <si>
    <t>桁を増やす</t>
    <rPh sb="0" eb="1">
      <t>ケタ</t>
    </rPh>
    <rPh sb="2" eb="3">
      <t>フ</t>
    </rPh>
    <phoneticPr fontId="2"/>
  </si>
  <si>
    <t>1桁目を足していく</t>
    <rPh sb="1" eb="2">
      <t>ケタ</t>
    </rPh>
    <rPh sb="2" eb="3">
      <t>メ</t>
    </rPh>
    <rPh sb="4" eb="5">
      <t>タ</t>
    </rPh>
    <phoneticPr fontId="2"/>
  </si>
  <si>
    <t>条件付き書式</t>
    <rPh sb="0" eb="3">
      <t>ジョウケンツ</t>
    </rPh>
    <rPh sb="4" eb="6">
      <t>ショシキ</t>
    </rPh>
    <phoneticPr fontId="2"/>
  </si>
  <si>
    <t>学習項目</t>
    <rPh sb="0" eb="2">
      <t>ガクシュウ</t>
    </rPh>
    <rPh sb="2" eb="4">
      <t>コウモク</t>
    </rPh>
    <phoneticPr fontId="12"/>
  </si>
  <si>
    <t>血液型</t>
    <rPh sb="0" eb="3">
      <t>ケツエキガタ</t>
    </rPh>
    <phoneticPr fontId="2"/>
  </si>
  <si>
    <t>身長</t>
    <rPh sb="0" eb="2">
      <t>シンチョウ</t>
    </rPh>
    <phoneticPr fontId="2"/>
  </si>
  <si>
    <t>安倍</t>
  </si>
  <si>
    <t>A</t>
    <phoneticPr fontId="2"/>
  </si>
  <si>
    <t>加護</t>
  </si>
  <si>
    <t>AB</t>
    <phoneticPr fontId="2"/>
  </si>
  <si>
    <t>亀井</t>
  </si>
  <si>
    <t>吉澤</t>
  </si>
  <si>
    <t>O</t>
    <phoneticPr fontId="2"/>
  </si>
  <si>
    <t>久住</t>
  </si>
  <si>
    <t>後藤</t>
  </si>
  <si>
    <t>光井</t>
  </si>
  <si>
    <t>工藤</t>
  </si>
  <si>
    <t>高橋</t>
  </si>
  <si>
    <t>紺野</t>
  </si>
  <si>
    <t>B</t>
    <phoneticPr fontId="2"/>
  </si>
  <si>
    <t>佐藤</t>
  </si>
  <si>
    <t>市井</t>
  </si>
  <si>
    <t>小川</t>
  </si>
  <si>
    <t>鞘師</t>
  </si>
  <si>
    <t>新垣</t>
  </si>
  <si>
    <t>生田</t>
  </si>
  <si>
    <t>石黒</t>
  </si>
  <si>
    <t>A</t>
    <phoneticPr fontId="2"/>
  </si>
  <si>
    <t>石川</t>
  </si>
  <si>
    <t>石田</t>
  </si>
  <si>
    <t>O</t>
    <phoneticPr fontId="2"/>
  </si>
  <si>
    <t>銭</t>
    <phoneticPr fontId="2"/>
  </si>
  <si>
    <t>B</t>
    <phoneticPr fontId="2"/>
  </si>
  <si>
    <t>中澤</t>
  </si>
  <si>
    <t>辻</t>
    <phoneticPr fontId="2"/>
  </si>
  <si>
    <t>田中</t>
  </si>
  <si>
    <t>藤本</t>
  </si>
  <si>
    <t>道重</t>
  </si>
  <si>
    <t>飯窪</t>
  </si>
  <si>
    <t>飯田</t>
  </si>
  <si>
    <t>譜久村</t>
    <rPh sb="2" eb="3">
      <t>ムラ</t>
    </rPh>
    <phoneticPr fontId="2"/>
  </si>
  <si>
    <t>福田</t>
  </si>
  <si>
    <t>保田</t>
  </si>
  <si>
    <t>矢口</t>
  </si>
  <si>
    <t>李</t>
    <phoneticPr fontId="2"/>
  </si>
  <si>
    <t>鈴木</t>
  </si>
  <si>
    <t>関数のネスト（入れ子）</t>
    <rPh sb="0" eb="2">
      <t>カンスウ</t>
    </rPh>
    <rPh sb="7" eb="8">
      <t>イ</t>
    </rPh>
    <rPh sb="9" eb="10">
      <t>コ</t>
    </rPh>
    <phoneticPr fontId="2"/>
  </si>
</sst>
</file>

<file path=xl/styles.xml><?xml version="1.0" encoding="utf-8"?>
<styleSheet xmlns="http://schemas.openxmlformats.org/spreadsheetml/2006/main">
  <numFmts count="1">
    <numFmt numFmtId="6" formatCode="&quot;¥&quot;#,##0;[Red]&quot;¥&quot;\-#,##0"/>
  </numFmts>
  <fonts count="13">
    <font>
      <sz val="11"/>
      <name val="ＭＳ Ｐゴシック"/>
      <family val="3"/>
      <charset val="128"/>
    </font>
    <font>
      <sz val="11"/>
      <name val="ＭＳ Ｐゴシック"/>
      <family val="3"/>
      <charset val="128"/>
    </font>
    <font>
      <sz val="6"/>
      <name val="ＭＳ Ｐゴシック"/>
      <family val="3"/>
      <charset val="128"/>
    </font>
    <font>
      <sz val="11"/>
      <name val="mspgothic"/>
      <family val="3"/>
      <charset val="128"/>
    </font>
    <font>
      <sz val="12"/>
      <name val="ＭＳ Ｐゴシック"/>
      <family val="3"/>
      <charset val="128"/>
    </font>
    <font>
      <b/>
      <sz val="11"/>
      <color rgb="FFFF0000"/>
      <name val="ＭＳ Ｐゴシック"/>
      <family val="3"/>
      <charset val="128"/>
    </font>
    <font>
      <b/>
      <sz val="12"/>
      <name val="ＭＳ Ｐゴシック"/>
      <family val="3"/>
      <charset val="128"/>
    </font>
    <font>
      <b/>
      <sz val="11"/>
      <name val="ＭＳ Ｐゴシック"/>
      <family val="3"/>
      <charset val="128"/>
    </font>
    <font>
      <b/>
      <sz val="11"/>
      <color indexed="12"/>
      <name val="ＭＳ Ｐゴシック"/>
      <family val="3"/>
      <charset val="128"/>
    </font>
    <font>
      <sz val="9.9"/>
      <color rgb="FF333333"/>
      <name val="ＭＳ Ｐゴシック"/>
      <family val="2"/>
      <charset val="128"/>
      <scheme val="minor"/>
    </font>
    <font>
      <sz val="11"/>
      <name val="ＭＳ Ｐゴシック"/>
      <family val="2"/>
      <charset val="128"/>
      <scheme val="minor"/>
    </font>
    <font>
      <sz val="10"/>
      <color rgb="FF000000"/>
      <name val="ＭＳ Ｐゴシック"/>
      <family val="3"/>
      <charset val="128"/>
      <scheme val="minor"/>
    </font>
    <font>
      <sz val="6"/>
      <name val="ＭＳ Ｐゴシック"/>
      <family val="2"/>
      <charset val="128"/>
      <scheme val="minor"/>
    </font>
  </fonts>
  <fills count="9">
    <fill>
      <patternFill patternType="none"/>
    </fill>
    <fill>
      <patternFill patternType="gray125"/>
    </fill>
    <fill>
      <patternFill patternType="solid">
        <fgColor rgb="FFFFFF9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Down="1">
      <left style="medium">
        <color indexed="64"/>
      </left>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12">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0" fontId="3" fillId="0" borderId="0"/>
    <xf numFmtId="0" fontId="1" fillId="0" borderId="0"/>
    <xf numFmtId="0" fontId="1" fillId="0" borderId="0"/>
    <xf numFmtId="0" fontId="4" fillId="0" borderId="0">
      <alignment vertical="center"/>
    </xf>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cellStyleXfs>
  <cellXfs count="83">
    <xf numFmtId="0" fontId="0" fillId="0" borderId="0" xfId="0">
      <alignment vertical="center"/>
    </xf>
    <xf numFmtId="0" fontId="0" fillId="0" borderId="1" xfId="0" applyFill="1" applyBorder="1">
      <alignment vertical="center"/>
    </xf>
    <xf numFmtId="0" fontId="1" fillId="3" borderId="1" xfId="0" applyFont="1" applyFill="1" applyBorder="1">
      <alignment vertical="center"/>
    </xf>
    <xf numFmtId="0" fontId="0" fillId="0" borderId="0" xfId="0" applyBorder="1">
      <alignment vertical="center"/>
    </xf>
    <xf numFmtId="0" fontId="0" fillId="0" borderId="2" xfId="0" applyFill="1" applyBorder="1">
      <alignment vertical="center"/>
    </xf>
    <xf numFmtId="0" fontId="1" fillId="0" borderId="1" xfId="4" applyFont="1" applyBorder="1"/>
    <xf numFmtId="0" fontId="1" fillId="0" borderId="1" xfId="4" applyBorder="1"/>
    <xf numFmtId="0" fontId="1" fillId="0" borderId="1" xfId="0" applyFont="1" applyFill="1" applyBorder="1">
      <alignment vertical="center"/>
    </xf>
    <xf numFmtId="14" fontId="1" fillId="0" borderId="1" xfId="4" applyNumberFormat="1" applyBorder="1"/>
    <xf numFmtId="0" fontId="0" fillId="0" borderId="2" xfId="0" applyBorder="1">
      <alignment vertical="center"/>
    </xf>
    <xf numFmtId="0" fontId="0" fillId="0" borderId="1" xfId="0" applyBorder="1">
      <alignment vertical="center"/>
    </xf>
    <xf numFmtId="0" fontId="0" fillId="4" borderId="3" xfId="0" applyFill="1" applyBorder="1">
      <alignment vertical="center"/>
    </xf>
    <xf numFmtId="0" fontId="0" fillId="4" borderId="4" xfId="0" applyFill="1" applyBorder="1">
      <alignment vertical="center"/>
    </xf>
    <xf numFmtId="0" fontId="1" fillId="4" borderId="1" xfId="4" applyFill="1" applyBorder="1"/>
    <xf numFmtId="0" fontId="4" fillId="0" borderId="0" xfId="6">
      <alignment vertical="center"/>
    </xf>
    <xf numFmtId="0" fontId="4" fillId="0" borderId="0" xfId="6" applyAlignment="1">
      <alignment horizontal="center" vertical="center"/>
    </xf>
    <xf numFmtId="0" fontId="1" fillId="0" borderId="0" xfId="5"/>
    <xf numFmtId="0" fontId="5" fillId="0" borderId="0" xfId="5" applyFont="1"/>
    <xf numFmtId="0" fontId="4" fillId="0" borderId="5" xfId="6" applyFont="1" applyFill="1" applyBorder="1" applyAlignment="1">
      <alignment horizontal="center" vertical="center"/>
    </xf>
    <xf numFmtId="0" fontId="4" fillId="0" borderId="5" xfId="6" quotePrefix="1" applyFont="1" applyFill="1" applyBorder="1" applyAlignment="1">
      <alignment horizontal="center" vertical="center"/>
    </xf>
    <xf numFmtId="0" fontId="4" fillId="0" borderId="5" xfId="6" applyFill="1" applyBorder="1" applyAlignment="1">
      <alignment horizontal="center" vertical="center"/>
    </xf>
    <xf numFmtId="0" fontId="4" fillId="0" borderId="6" xfId="6" applyBorder="1">
      <alignment vertical="center"/>
    </xf>
    <xf numFmtId="0" fontId="4" fillId="0" borderId="1" xfId="6" applyBorder="1">
      <alignment vertical="center"/>
    </xf>
    <xf numFmtId="0" fontId="4" fillId="0" borderId="7" xfId="6" applyBorder="1">
      <alignment vertical="center"/>
    </xf>
    <xf numFmtId="0" fontId="4" fillId="0" borderId="1" xfId="6" applyBorder="1" applyAlignment="1">
      <alignment horizontal="center" vertical="center"/>
    </xf>
    <xf numFmtId="0" fontId="4" fillId="0" borderId="5" xfId="6" applyFont="1" applyFill="1" applyBorder="1" applyAlignment="1">
      <alignment horizontal="left" vertical="center"/>
    </xf>
    <xf numFmtId="0" fontId="6" fillId="3" borderId="1" xfId="6" applyFont="1" applyFill="1" applyBorder="1" applyAlignment="1">
      <alignment horizontal="center" vertical="center"/>
    </xf>
    <xf numFmtId="0" fontId="6" fillId="3" borderId="5" xfId="6" applyFont="1" applyFill="1" applyBorder="1" applyAlignment="1">
      <alignment horizontal="center" vertical="center"/>
    </xf>
    <xf numFmtId="0" fontId="6" fillId="3" borderId="6" xfId="6" applyFont="1" applyFill="1" applyBorder="1" applyAlignment="1">
      <alignment horizontal="center" vertical="center"/>
    </xf>
    <xf numFmtId="0" fontId="6" fillId="3" borderId="7" xfId="6" applyFont="1" applyFill="1" applyBorder="1" applyAlignment="1">
      <alignment horizontal="center" vertical="center"/>
    </xf>
    <xf numFmtId="0" fontId="6" fillId="3" borderId="8" xfId="6" applyFont="1" applyFill="1" applyBorder="1" applyAlignment="1">
      <alignment horizontal="center" vertical="center"/>
    </xf>
    <xf numFmtId="0" fontId="6" fillId="0" borderId="0" xfId="6" applyFont="1">
      <alignment vertical="center"/>
    </xf>
    <xf numFmtId="0" fontId="1" fillId="0" borderId="1" xfId="2" applyBorder="1">
      <alignment vertical="center"/>
    </xf>
    <xf numFmtId="56"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0" xfId="2">
      <alignment vertical="center"/>
    </xf>
    <xf numFmtId="0" fontId="0" fillId="0" borderId="0" xfId="7" applyFont="1"/>
    <xf numFmtId="0" fontId="0" fillId="0" borderId="10" xfId="7" applyFont="1" applyBorder="1" applyAlignment="1">
      <alignment horizontal="center"/>
    </xf>
    <xf numFmtId="0" fontId="0" fillId="0" borderId="11" xfId="7" applyFont="1" applyBorder="1" applyAlignment="1">
      <alignment horizontal="center"/>
    </xf>
    <xf numFmtId="0" fontId="8" fillId="0" borderId="12" xfId="7" applyFont="1" applyFill="1" applyBorder="1" applyAlignment="1">
      <alignment horizontal="center"/>
    </xf>
    <xf numFmtId="10" fontId="0" fillId="0" borderId="1" xfId="9" applyNumberFormat="1" applyFont="1" applyFill="1" applyBorder="1">
      <alignment vertical="center"/>
    </xf>
    <xf numFmtId="0" fontId="0" fillId="0" borderId="1" xfId="9" applyNumberFormat="1" applyFont="1" applyFill="1" applyBorder="1">
      <alignment vertical="center"/>
    </xf>
    <xf numFmtId="38" fontId="9" fillId="0" borderId="1" xfId="8" applyFont="1" applyFill="1" applyBorder="1" applyAlignment="1">
      <alignment horizontal="center" vertical="center"/>
    </xf>
    <xf numFmtId="38" fontId="10" fillId="0" borderId="1" xfId="8" applyFont="1" applyFill="1" applyBorder="1" applyAlignment="1">
      <alignment horizontal="center"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left" vertical="center" wrapText="1"/>
    </xf>
    <xf numFmtId="38" fontId="0" fillId="0" borderId="1" xfId="8" applyFont="1" applyBorder="1">
      <alignment vertical="center"/>
    </xf>
    <xf numFmtId="0" fontId="7" fillId="5" borderId="13" xfId="7" applyFont="1" applyFill="1" applyBorder="1" applyAlignment="1">
      <alignment horizontal="center"/>
    </xf>
    <xf numFmtId="0" fontId="0" fillId="0" borderId="14" xfId="7" applyFont="1" applyBorder="1" applyAlignment="1">
      <alignment horizontal="center"/>
    </xf>
    <xf numFmtId="0" fontId="0" fillId="0" borderId="15" xfId="7" applyFont="1" applyBorder="1" applyAlignment="1">
      <alignment horizontal="center"/>
    </xf>
    <xf numFmtId="0" fontId="7" fillId="5" borderId="1" xfId="7" applyFont="1" applyFill="1" applyBorder="1" applyAlignment="1">
      <alignment horizontal="center"/>
    </xf>
    <xf numFmtId="0" fontId="7" fillId="5" borderId="8" xfId="7" applyFont="1" applyFill="1" applyBorder="1" applyAlignment="1">
      <alignment horizontal="center"/>
    </xf>
    <xf numFmtId="0" fontId="0" fillId="0" borderId="16" xfId="7" applyFont="1" applyBorder="1"/>
    <xf numFmtId="0" fontId="0" fillId="0" borderId="17" xfId="7" applyFont="1" applyBorder="1"/>
    <xf numFmtId="0" fontId="0" fillId="0" borderId="18" xfId="7" applyFont="1" applyBorder="1" applyAlignment="1">
      <alignment horizontal="center"/>
    </xf>
    <xf numFmtId="0" fontId="0" fillId="2" borderId="14" xfId="7" applyFont="1" applyFill="1" applyBorder="1" applyAlignment="1">
      <alignment horizontal="center"/>
    </xf>
    <xf numFmtId="0" fontId="0" fillId="2" borderId="10" xfId="7" applyFont="1" applyFill="1" applyBorder="1" applyAlignment="1">
      <alignment horizontal="center"/>
    </xf>
    <xf numFmtId="0" fontId="0" fillId="2" borderId="15" xfId="7" applyFont="1" applyFill="1" applyBorder="1" applyAlignment="1">
      <alignment horizontal="center"/>
    </xf>
    <xf numFmtId="0" fontId="0" fillId="2" borderId="11" xfId="7" applyFont="1" applyFill="1" applyBorder="1" applyAlignment="1">
      <alignment horizontal="center"/>
    </xf>
    <xf numFmtId="0" fontId="7" fillId="0" borderId="0" xfId="2" applyFont="1">
      <alignment vertical="center"/>
    </xf>
    <xf numFmtId="0" fontId="1" fillId="0" borderId="21" xfId="2" applyBorder="1">
      <alignment vertical="center"/>
    </xf>
    <xf numFmtId="0" fontId="1" fillId="0" borderId="9" xfId="2" applyBorder="1">
      <alignment vertical="center"/>
    </xf>
    <xf numFmtId="0" fontId="1" fillId="0" borderId="2" xfId="2" applyBorder="1">
      <alignment vertical="center"/>
    </xf>
    <xf numFmtId="0" fontId="7" fillId="6" borderId="19" xfId="2" applyFont="1" applyFill="1" applyBorder="1">
      <alignment vertical="center"/>
    </xf>
    <xf numFmtId="0" fontId="7" fillId="6" borderId="20" xfId="2" applyFont="1" applyFill="1" applyBorder="1">
      <alignment vertical="center"/>
    </xf>
    <xf numFmtId="0" fontId="7" fillId="6" borderId="3" xfId="2" applyFont="1" applyFill="1" applyBorder="1">
      <alignment vertical="center"/>
    </xf>
    <xf numFmtId="0" fontId="1" fillId="7" borderId="1" xfId="2" applyFill="1" applyBorder="1" applyAlignment="1">
      <alignment vertical="top" wrapText="1"/>
    </xf>
    <xf numFmtId="0" fontId="0" fillId="7" borderId="1" xfId="0" applyFill="1" applyBorder="1">
      <alignment vertical="center"/>
    </xf>
    <xf numFmtId="0" fontId="0" fillId="7" borderId="2" xfId="0" applyFill="1" applyBorder="1">
      <alignment vertical="center"/>
    </xf>
    <xf numFmtId="0" fontId="4" fillId="7" borderId="5" xfId="6" applyFill="1" applyBorder="1" applyAlignment="1">
      <alignment horizontal="center" vertical="center"/>
    </xf>
    <xf numFmtId="0" fontId="4" fillId="7" borderId="5" xfId="6" quotePrefix="1" applyFont="1" applyFill="1" applyBorder="1" applyAlignment="1">
      <alignment horizontal="left" vertical="center"/>
    </xf>
    <xf numFmtId="0" fontId="4" fillId="7" borderId="5" xfId="6" quotePrefix="1" applyFont="1" applyFill="1" applyBorder="1" applyAlignment="1">
      <alignment horizontal="center" vertical="center"/>
    </xf>
    <xf numFmtId="0" fontId="4" fillId="7" borderId="5" xfId="6" applyFont="1" applyFill="1" applyBorder="1" applyAlignment="1">
      <alignment horizontal="center" vertical="center"/>
    </xf>
    <xf numFmtId="0" fontId="0" fillId="7" borderId="1" xfId="9" applyNumberFormat="1" applyFont="1" applyFill="1" applyBorder="1">
      <alignment vertical="center"/>
    </xf>
    <xf numFmtId="10" fontId="0" fillId="7" borderId="1" xfId="9" applyNumberFormat="1" applyFont="1" applyFill="1" applyBorder="1">
      <alignment vertical="center"/>
    </xf>
    <xf numFmtId="0" fontId="0" fillId="7" borderId="14" xfId="7" applyFont="1" applyFill="1" applyBorder="1" applyAlignment="1">
      <alignment horizontal="center"/>
    </xf>
    <xf numFmtId="0" fontId="0" fillId="7" borderId="10" xfId="7" applyFont="1" applyFill="1" applyBorder="1" applyAlignment="1">
      <alignment horizontal="center"/>
    </xf>
    <xf numFmtId="0" fontId="0" fillId="8" borderId="1" xfId="0" applyFill="1" applyBorder="1">
      <alignment vertical="center"/>
    </xf>
    <xf numFmtId="0" fontId="6" fillId="0" borderId="0" xfId="6" applyFont="1" applyAlignment="1">
      <alignment horizontal="left" vertical="center"/>
    </xf>
    <xf numFmtId="0" fontId="6" fillId="0" borderId="8" xfId="6" applyFont="1" applyFill="1" applyBorder="1" applyAlignment="1">
      <alignment horizontal="center" vertical="center"/>
    </xf>
    <xf numFmtId="0" fontId="6" fillId="0" borderId="9" xfId="6" applyFont="1" applyFill="1" applyBorder="1" applyAlignment="1">
      <alignment horizontal="center" vertical="center"/>
    </xf>
    <xf numFmtId="0" fontId="6" fillId="0" borderId="5" xfId="6" applyFont="1" applyFill="1" applyBorder="1" applyAlignment="1">
      <alignment horizontal="center" vertical="center"/>
    </xf>
    <xf numFmtId="0" fontId="5" fillId="0" borderId="0" xfId="5" applyFont="1" applyAlignment="1">
      <alignment horizontal="center"/>
    </xf>
  </cellXfs>
  <cellStyles count="12">
    <cellStyle name="パーセント" xfId="9" builtinId="5"/>
    <cellStyle name="桁区切り" xfId="8" builtinId="6"/>
    <cellStyle name="桁区切り 2" xfId="10"/>
    <cellStyle name="通貨 2" xfId="1"/>
    <cellStyle name="標準" xfId="0" builtinId="0"/>
    <cellStyle name="標準 2" xfId="2"/>
    <cellStyle name="標準 3" xfId="3"/>
    <cellStyle name="標準 3 2" xfId="11"/>
    <cellStyle name="標準 4" xfId="7"/>
    <cellStyle name="標準_dateTimeAns.xls" xfId="4"/>
    <cellStyle name="標準_ifTrain" xfId="5"/>
    <cellStyle name="標準_練習問題-2" xfId="6"/>
  </cellStyles>
  <dxfs count="3">
    <dxf>
      <font>
        <b/>
        <i val="0"/>
        <color rgb="FFFF0000"/>
      </font>
    </dxf>
    <dxf>
      <font>
        <b/>
        <i val="0"/>
        <color rgb="FFFF0000"/>
      </font>
    </dxf>
    <dxf>
      <font>
        <b/>
        <i val="0"/>
        <color rgb="FFFF0000"/>
      </font>
    </dxf>
  </dxfs>
  <tableStyles count="0" defaultTableStyle="TableStyleMedium9" defaultPivotStyle="PivotStyleLight16"/>
  <colors>
    <mruColors>
      <color rgb="FFFFFFCC"/>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533400</xdr:colOff>
      <xdr:row>7</xdr:row>
      <xdr:rowOff>171449</xdr:rowOff>
    </xdr:from>
    <xdr:to>
      <xdr:col>13</xdr:col>
      <xdr:colOff>476250</xdr:colOff>
      <xdr:row>22</xdr:row>
      <xdr:rowOff>66674</xdr:rowOff>
    </xdr:to>
    <xdr:sp macro="" textlink="">
      <xdr:nvSpPr>
        <xdr:cNvPr id="2" name="Text Box 1"/>
        <xdr:cNvSpPr txBox="1">
          <a:spLocks noChangeArrowheads="1"/>
        </xdr:cNvSpPr>
      </xdr:nvSpPr>
      <xdr:spPr bwMode="auto">
        <a:xfrm>
          <a:off x="5267325" y="1371599"/>
          <a:ext cx="4743450" cy="2466975"/>
        </a:xfrm>
        <a:prstGeom prst="rect">
          <a:avLst/>
        </a:prstGeom>
        <a:solidFill>
          <a:schemeClr val="accent4">
            <a:lumMod val="20000"/>
            <a:lumOff val="80000"/>
          </a:schemeClr>
        </a:solidFill>
        <a:ln w="9525">
          <a:solidFill>
            <a:schemeClr val="accent4">
              <a:lumMod val="75000"/>
            </a:schemeClr>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・実技の点数が平均点より下の点数については「濃い赤の文字、明るい赤の背景」に書式設定せよ。</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・筆記の点数が</a:t>
          </a: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より大きい点数については「濃い黄色の文字、黄色の背景」に書式設定せよ。</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・合格基準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実技・筆記どちらかが</a:t>
          </a: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点以上なら合格</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この基準で</a:t>
          </a:r>
          <a:r>
            <a:rPr lang="ja-JP" altLang="en-US" sz="1100" b="1" i="0" u="none" strike="noStrike" baseline="0">
              <a:solidFill>
                <a:srgbClr val="000000"/>
              </a:solidFill>
              <a:latin typeface="ＭＳ Ｐゴシック"/>
              <a:ea typeface="ＭＳ Ｐゴシック"/>
            </a:rPr>
            <a:t>不合格者</a:t>
          </a:r>
          <a:r>
            <a:rPr lang="ja-JP" altLang="en-US" sz="1100" b="0" i="0" u="none" strike="noStrike" baseline="0">
              <a:solidFill>
                <a:srgbClr val="000000"/>
              </a:solidFill>
              <a:latin typeface="ＭＳ Ｐゴシック"/>
              <a:ea typeface="ＭＳ Ｐゴシック"/>
            </a:rPr>
            <a:t>の名前が入力されているセルの背景が薄いピンクになるように書式を設定せよ。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3</xdr:col>
      <xdr:colOff>457200</xdr:colOff>
      <xdr:row>0</xdr:row>
      <xdr:rowOff>9525</xdr:rowOff>
    </xdr:from>
    <xdr:to>
      <xdr:col>6</xdr:col>
      <xdr:colOff>323850</xdr:colOff>
      <xdr:row>34</xdr:row>
      <xdr:rowOff>57150</xdr:rowOff>
    </xdr:to>
    <xdr:pic>
      <xdr:nvPicPr>
        <xdr:cNvPr id="3074" name="Picture 2"/>
        <xdr:cNvPicPr>
          <a:picLocks noChangeAspect="1" noChangeArrowheads="1"/>
        </xdr:cNvPicPr>
      </xdr:nvPicPr>
      <xdr:blipFill>
        <a:blip xmlns:r="http://schemas.openxmlformats.org/officeDocument/2006/relationships" r:embed="rId1" cstate="print">
          <a:lum contrast="-20000"/>
        </a:blip>
        <a:srcRect/>
        <a:stretch>
          <a:fillRect/>
        </a:stretch>
      </xdr:blipFill>
      <xdr:spPr bwMode="auto">
        <a:xfrm>
          <a:off x="2743200" y="9525"/>
          <a:ext cx="2314575" cy="587692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xdr:colOff>
      <xdr:row>10</xdr:row>
      <xdr:rowOff>85725</xdr:rowOff>
    </xdr:from>
    <xdr:to>
      <xdr:col>12</xdr:col>
      <xdr:colOff>295275</xdr:colOff>
      <xdr:row>21</xdr:row>
      <xdr:rowOff>123825</xdr:rowOff>
    </xdr:to>
    <xdr:sp macro="" textlink="">
      <xdr:nvSpPr>
        <xdr:cNvPr id="2" name="テキスト ボックス 1"/>
        <xdr:cNvSpPr txBox="1"/>
      </xdr:nvSpPr>
      <xdr:spPr>
        <a:xfrm>
          <a:off x="4991100" y="1800225"/>
          <a:ext cx="3686175" cy="19240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r>
            <a:rPr kumimoji="1" lang="en-US" altLang="ja-JP" sz="1100"/>
            <a:t>B</a:t>
          </a:r>
          <a:r>
            <a:rPr kumimoji="1" lang="ja-JP" altLang="en-US" sz="1100"/>
            <a:t>列（血液型）が「</a:t>
          </a:r>
          <a:r>
            <a:rPr kumimoji="1" lang="en-US" altLang="ja-JP" sz="1100"/>
            <a:t>AB</a:t>
          </a:r>
          <a:r>
            <a:rPr kumimoji="1" lang="ja-JP" altLang="en-US" sz="1100"/>
            <a:t>」であるセルが「濃い緑の文字、緑の背景」になるように書式設定せよ。</a:t>
          </a:r>
          <a:endParaRPr kumimoji="1" lang="en-US" altLang="ja-JP" sz="1100"/>
        </a:p>
        <a:p>
          <a:endParaRPr kumimoji="1" lang="en-US" altLang="ja-JP" sz="1100"/>
        </a:p>
        <a:p>
          <a:r>
            <a:rPr kumimoji="1" lang="ja-JP" altLang="en-US" sz="1100"/>
            <a:t>・</a:t>
          </a:r>
          <a:r>
            <a:rPr kumimoji="1" lang="en-US" altLang="ja-JP" sz="1100"/>
            <a:t>C</a:t>
          </a:r>
          <a:r>
            <a:rPr kumimoji="1" lang="ja-JP" altLang="en-US" sz="1100"/>
            <a:t>列（身長）が上位</a:t>
          </a:r>
          <a:r>
            <a:rPr kumimoji="1" lang="en-US" altLang="ja-JP" sz="1100"/>
            <a:t>10</a:t>
          </a:r>
          <a:r>
            <a:rPr kumimoji="1" lang="ja-JP" altLang="en-US" sz="1100"/>
            <a:t>％に入るセルが「濃い紫の文字、薄い紫の背景」になるように書式設定せよ。</a:t>
          </a:r>
          <a:endParaRPr kumimoji="1" lang="en-US" altLang="ja-JP" sz="1100"/>
        </a:p>
        <a:p>
          <a:endParaRPr kumimoji="1" lang="en-US" altLang="ja-JP" sz="1100"/>
        </a:p>
        <a:p>
          <a:r>
            <a:rPr kumimoji="1" lang="ja-JP" altLang="en-US" sz="1100"/>
            <a:t>身長が</a:t>
          </a:r>
          <a:r>
            <a:rPr kumimoji="1" lang="en-US" altLang="ja-JP" sz="1100"/>
            <a:t>155</a:t>
          </a:r>
          <a:r>
            <a:rPr kumimoji="1" lang="ja-JP" altLang="en-US" sz="1100"/>
            <a:t>以下で血液型が「</a:t>
          </a:r>
          <a:r>
            <a:rPr kumimoji="1" lang="en-US" altLang="ja-JP" sz="1100"/>
            <a:t>A</a:t>
          </a:r>
          <a:r>
            <a:rPr kumimoji="1" lang="ja-JP" altLang="en-US" sz="1100"/>
            <a:t>」である</a:t>
          </a:r>
          <a:r>
            <a:rPr kumimoji="1" lang="en-US" altLang="ja-JP" sz="1100"/>
            <a:t>A</a:t>
          </a:r>
          <a:r>
            <a:rPr kumimoji="1" lang="ja-JP" altLang="en-US" sz="1100"/>
            <a:t>列（名前）のセルの背景が薄いピンクになるように書式設定せよ。</a:t>
          </a:r>
          <a:endParaRPr kumimoji="1" lang="en-US" altLang="ja-JP" sz="1100"/>
        </a:p>
      </xdr:txBody>
    </xdr:sp>
    <xdr:clientData/>
  </xdr:twoCellAnchor>
  <xdr:twoCellAnchor editAs="oneCell">
    <xdr:from>
      <xdr:col>3</xdr:col>
      <xdr:colOff>361950</xdr:colOff>
      <xdr:row>0</xdr:row>
      <xdr:rowOff>0</xdr:rowOff>
    </xdr:from>
    <xdr:to>
      <xdr:col>6</xdr:col>
      <xdr:colOff>533400</xdr:colOff>
      <xdr:row>34</xdr:row>
      <xdr:rowOff>19050</xdr:rowOff>
    </xdr:to>
    <xdr:pic>
      <xdr:nvPicPr>
        <xdr:cNvPr id="4097" name="Picture 1"/>
        <xdr:cNvPicPr>
          <a:picLocks noChangeAspect="1" noChangeArrowheads="1"/>
        </xdr:cNvPicPr>
      </xdr:nvPicPr>
      <xdr:blipFill>
        <a:blip xmlns:r="http://schemas.openxmlformats.org/officeDocument/2006/relationships" r:embed="rId1" cstate="print">
          <a:lum contrast="-20000"/>
        </a:blip>
        <a:srcRect/>
        <a:stretch>
          <a:fillRect/>
        </a:stretch>
      </xdr:blipFill>
      <xdr:spPr bwMode="auto">
        <a:xfrm>
          <a:off x="2571750" y="0"/>
          <a:ext cx="2228850" cy="584835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3</xdr:row>
      <xdr:rowOff>9525</xdr:rowOff>
    </xdr:from>
    <xdr:to>
      <xdr:col>4</xdr:col>
      <xdr:colOff>276225</xdr:colOff>
      <xdr:row>15</xdr:row>
      <xdr:rowOff>133350</xdr:rowOff>
    </xdr:to>
    <xdr:sp macro="" textlink="">
      <xdr:nvSpPr>
        <xdr:cNvPr id="2" name="テキスト ボックス 1"/>
        <xdr:cNvSpPr txBox="1"/>
      </xdr:nvSpPr>
      <xdr:spPr>
        <a:xfrm>
          <a:off x="200025" y="523875"/>
          <a:ext cx="2819400" cy="2181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mn-lt"/>
              <a:ea typeface="+mn-ea"/>
              <a:cs typeface="+mn-cs"/>
            </a:rPr>
            <a:t>＜閏年＞</a:t>
          </a:r>
        </a:p>
        <a:p>
          <a:r>
            <a:rPr lang="en-US" altLang="ja-JP" sz="1100">
              <a:solidFill>
                <a:schemeClr val="dk1"/>
              </a:solidFill>
              <a:latin typeface="+mn-lt"/>
              <a:ea typeface="+mn-ea"/>
              <a:cs typeface="+mn-cs"/>
            </a:rPr>
            <a:t>4</a:t>
          </a:r>
          <a:r>
            <a:rPr lang="ja-JP" altLang="ja-JP" sz="1100">
              <a:solidFill>
                <a:schemeClr val="dk1"/>
              </a:solidFill>
              <a:latin typeface="+mn-lt"/>
              <a:ea typeface="+mn-ea"/>
              <a:cs typeface="+mn-cs"/>
            </a:rPr>
            <a:t>で割りきれる年を閏年、ただし</a:t>
          </a:r>
          <a:r>
            <a:rPr lang="en-US" altLang="ja-JP" sz="1100">
              <a:solidFill>
                <a:schemeClr val="dk1"/>
              </a:solidFill>
              <a:latin typeface="+mn-lt"/>
              <a:ea typeface="+mn-ea"/>
              <a:cs typeface="+mn-cs"/>
            </a:rPr>
            <a:t>100</a:t>
          </a:r>
          <a:r>
            <a:rPr lang="ja-JP" altLang="ja-JP" sz="1100">
              <a:solidFill>
                <a:schemeClr val="dk1"/>
              </a:solidFill>
              <a:latin typeface="+mn-lt"/>
              <a:ea typeface="+mn-ea"/>
              <a:cs typeface="+mn-cs"/>
            </a:rPr>
            <a:t>で割り切れても</a:t>
          </a:r>
          <a:r>
            <a:rPr lang="en-US" altLang="ja-JP" sz="1100">
              <a:solidFill>
                <a:schemeClr val="dk1"/>
              </a:solidFill>
              <a:latin typeface="+mn-lt"/>
              <a:ea typeface="+mn-ea"/>
              <a:cs typeface="+mn-cs"/>
            </a:rPr>
            <a:t>400</a:t>
          </a:r>
          <a:r>
            <a:rPr lang="ja-JP" altLang="ja-JP" sz="1100">
              <a:solidFill>
                <a:schemeClr val="dk1"/>
              </a:solidFill>
              <a:latin typeface="+mn-lt"/>
              <a:ea typeface="+mn-ea"/>
              <a:cs typeface="+mn-cs"/>
            </a:rPr>
            <a:t>で割りきれない年は平年</a:t>
          </a:r>
        </a:p>
        <a:p>
          <a:endParaRPr kumimoji="1" lang="en-US" altLang="ja-JP" sz="1100"/>
        </a:p>
        <a:p>
          <a:r>
            <a:rPr kumimoji="1" lang="ja-JP" altLang="en-US" sz="1100"/>
            <a:t>表に西暦年を入力したら閏年判定をするように式を立てよ</a:t>
          </a:r>
          <a:endParaRPr kumimoji="1" lang="en-US" altLang="ja-JP" sz="1100"/>
        </a:p>
        <a:p>
          <a:r>
            <a:rPr kumimoji="1" lang="ja-JP" altLang="en-US" sz="1100"/>
            <a:t>また西暦欄に入力前は判定結果は空白のままにせよ</a:t>
          </a:r>
          <a:endParaRPr kumimoji="1" lang="en-US" altLang="ja-JP" sz="1100"/>
        </a:p>
        <a:p>
          <a:endParaRPr kumimoji="1" lang="en-US" altLang="ja-JP" sz="1100"/>
        </a:p>
        <a:p>
          <a:r>
            <a:rPr kumimoji="1" lang="ja-JP" altLang="en-US" sz="1100"/>
            <a:t>参考</a:t>
          </a:r>
          <a:endParaRPr kumimoji="1" lang="en-US" altLang="ja-JP" sz="1100"/>
        </a:p>
        <a:p>
          <a:r>
            <a:rPr kumimoji="1" lang="en-US" altLang="ja-JP" sz="1100"/>
            <a:t>mod(x,y)</a:t>
          </a:r>
        </a:p>
        <a:p>
          <a:r>
            <a:rPr kumimoji="1" lang="en-US" altLang="ja-JP" sz="1100"/>
            <a:t>x÷y</a:t>
          </a:r>
          <a:r>
            <a:rPr kumimoji="1" lang="ja-JP" altLang="en-US" sz="1100"/>
            <a:t>の余りを返す</a:t>
          </a:r>
          <a:endParaRPr kumimoji="1" lang="en-US" altLang="ja-JP" sz="11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228600</xdr:colOff>
      <xdr:row>4</xdr:row>
      <xdr:rowOff>57150</xdr:rowOff>
    </xdr:from>
    <xdr:to>
      <xdr:col>11</xdr:col>
      <xdr:colOff>466725</xdr:colOff>
      <xdr:row>10</xdr:row>
      <xdr:rowOff>38100</xdr:rowOff>
    </xdr:to>
    <xdr:sp macro="" textlink="">
      <xdr:nvSpPr>
        <xdr:cNvPr id="2" name="Text Box 1"/>
        <xdr:cNvSpPr txBox="1">
          <a:spLocks noChangeArrowheads="1"/>
        </xdr:cNvSpPr>
      </xdr:nvSpPr>
      <xdr:spPr bwMode="auto">
        <a:xfrm>
          <a:off x="3657600" y="742950"/>
          <a:ext cx="4352925" cy="1009650"/>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基準</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－実技・筆記ともに</a:t>
          </a: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点以上なら合格、そうでなければ不合格</a:t>
          </a:r>
        </a:p>
        <a:p>
          <a:pPr algn="l" rtl="0">
            <a:defRPr sz="1000"/>
          </a:pPr>
          <a:r>
            <a:rPr lang="ja-JP" altLang="en-US" sz="1100" b="0" i="0" u="none" strike="noStrike" baseline="0">
              <a:solidFill>
                <a:srgbClr val="000000"/>
              </a:solidFill>
              <a:latin typeface="ＭＳ Ｐゴシック"/>
              <a:ea typeface="ＭＳ Ｐゴシック"/>
            </a:rPr>
            <a:t>　基準</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－実技・筆記いずれかが</a:t>
          </a: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点以上なら合格、そうでなければ不合格</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この基準での合否判定を</a:t>
          </a:r>
          <a:r>
            <a:rPr lang="en-US" altLang="ja-JP" sz="1100" b="0" i="0" u="none" strike="noStrike" baseline="0">
              <a:solidFill>
                <a:srgbClr val="000000"/>
              </a:solidFill>
              <a:latin typeface="ＭＳ Ｐゴシック"/>
              <a:ea typeface="ＭＳ Ｐゴシック"/>
            </a:rPr>
            <a:t>AND,OR</a:t>
          </a:r>
          <a:r>
            <a:rPr lang="ja-JP" altLang="en-US" sz="1100" b="0" i="0" u="none" strike="noStrike" baseline="0">
              <a:solidFill>
                <a:srgbClr val="000000"/>
              </a:solidFill>
              <a:latin typeface="ＭＳ Ｐゴシック"/>
              <a:ea typeface="ＭＳ Ｐゴシック"/>
            </a:rPr>
            <a:t>関数を用いず、</a:t>
          </a:r>
          <a:r>
            <a:rPr lang="en-US" altLang="ja-JP" sz="1100" b="0" i="0" u="none" strike="noStrike" baseline="0">
              <a:solidFill>
                <a:srgbClr val="000000"/>
              </a:solidFill>
              <a:latin typeface="ＭＳ Ｐゴシック"/>
              <a:ea typeface="ＭＳ Ｐゴシック"/>
            </a:rPr>
            <a:t>IF</a:t>
          </a:r>
          <a:r>
            <a:rPr lang="ja-JP" altLang="en-US" sz="1100" b="0" i="0" u="none" strike="noStrike" baseline="0">
              <a:solidFill>
                <a:srgbClr val="000000"/>
              </a:solidFill>
              <a:latin typeface="ＭＳ Ｐゴシック"/>
              <a:ea typeface="ＭＳ Ｐゴシック"/>
            </a:rPr>
            <a:t>関数のみを用いて行え。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276225</xdr:colOff>
      <xdr:row>8</xdr:row>
      <xdr:rowOff>28575</xdr:rowOff>
    </xdr:from>
    <xdr:to>
      <xdr:col>14</xdr:col>
      <xdr:colOff>523875</xdr:colOff>
      <xdr:row>16</xdr:row>
      <xdr:rowOff>57150</xdr:rowOff>
    </xdr:to>
    <xdr:sp macro="" textlink="">
      <xdr:nvSpPr>
        <xdr:cNvPr id="2" name="テキスト ボックス 1"/>
        <xdr:cNvSpPr txBox="1"/>
      </xdr:nvSpPr>
      <xdr:spPr>
        <a:xfrm>
          <a:off x="7820025" y="1400175"/>
          <a:ext cx="2305050" cy="14001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下記条件に合わせた文字列が表示されるようにせよ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161925</xdr:colOff>
      <xdr:row>7</xdr:row>
      <xdr:rowOff>219075</xdr:rowOff>
    </xdr:from>
    <xdr:to>
      <xdr:col>12</xdr:col>
      <xdr:colOff>276225</xdr:colOff>
      <xdr:row>16</xdr:row>
      <xdr:rowOff>142874</xdr:rowOff>
    </xdr:to>
    <xdr:sp macro="" textlink="">
      <xdr:nvSpPr>
        <xdr:cNvPr id="2" name="テキスト ボックス 1"/>
        <xdr:cNvSpPr txBox="1"/>
      </xdr:nvSpPr>
      <xdr:spPr>
        <a:xfrm>
          <a:off x="4962525" y="1371600"/>
          <a:ext cx="3543300" cy="15144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表はある投資顧問会社の推奨銘柄、購入時株価、決済時株価の一覧である。</a:t>
          </a:r>
          <a:endParaRPr kumimoji="1" lang="en-US" altLang="ja-JP" sz="1100"/>
        </a:p>
        <a:p>
          <a:r>
            <a:rPr kumimoji="1" lang="ja-JP" altLang="en-US" sz="1100"/>
            <a:t>「売買」の「売り」とは先に株式を売ってから、後で買い戻す投資戦略のことであり、一般的な株式取得（「買い」）とは逆の結果となる。すなわち高くで売って、安くで買い戻せば利益となる。</a:t>
          </a:r>
          <a:endParaRPr kumimoji="1" lang="en-US" altLang="ja-JP" sz="1100"/>
        </a:p>
        <a:p>
          <a:r>
            <a:rPr kumimoji="1" lang="ja-JP" altLang="en-US" sz="1100"/>
            <a:t>一つの銘柄の投資に</a:t>
          </a:r>
          <a:r>
            <a:rPr kumimoji="1" lang="en-US" altLang="ja-JP" sz="1100"/>
            <a:t>150</a:t>
          </a:r>
          <a:r>
            <a:rPr kumimoji="1" lang="ja-JP" altLang="en-US" sz="1100"/>
            <a:t>万円投資したとすると表全体の損益額はいくらになると見込めるか。</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3</xdr:row>
      <xdr:rowOff>47625</xdr:rowOff>
    </xdr:from>
    <xdr:to>
      <xdr:col>17</xdr:col>
      <xdr:colOff>504825</xdr:colOff>
      <xdr:row>37</xdr:row>
      <xdr:rowOff>161924</xdr:rowOff>
    </xdr:to>
    <xdr:grpSp>
      <xdr:nvGrpSpPr>
        <xdr:cNvPr id="41" name="グループ化 40"/>
        <xdr:cNvGrpSpPr/>
      </xdr:nvGrpSpPr>
      <xdr:grpSpPr>
        <a:xfrm>
          <a:off x="5467350" y="581025"/>
          <a:ext cx="8582025" cy="5943599"/>
          <a:chOff x="5467350" y="581025"/>
          <a:chExt cx="8582025" cy="5943599"/>
        </a:xfrm>
      </xdr:grpSpPr>
      <xdr:sp macro="" textlink="">
        <xdr:nvSpPr>
          <xdr:cNvPr id="3" name="正方形/長方形 2"/>
          <xdr:cNvSpPr/>
        </xdr:nvSpPr>
        <xdr:spPr>
          <a:xfrm>
            <a:off x="5467350" y="581025"/>
            <a:ext cx="8582025" cy="5943599"/>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050"/>
          </a:p>
        </xdr:txBody>
      </xdr:sp>
      <xdr:sp macro="" textlink="">
        <xdr:nvSpPr>
          <xdr:cNvPr id="4" name="テキスト ボックス 3"/>
          <xdr:cNvSpPr txBox="1"/>
        </xdr:nvSpPr>
        <xdr:spPr>
          <a:xfrm>
            <a:off x="5825613" y="887572"/>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12345</a:t>
            </a:r>
            <a:endParaRPr kumimoji="1" lang="ja-JP" altLang="en-US" sz="2800"/>
          </a:p>
        </xdr:txBody>
      </xdr:sp>
      <xdr:sp macro="" textlink="">
        <xdr:nvSpPr>
          <xdr:cNvPr id="5" name="テキスト ボックス 4"/>
          <xdr:cNvSpPr txBox="1"/>
        </xdr:nvSpPr>
        <xdr:spPr>
          <a:xfrm>
            <a:off x="5833755" y="2428820"/>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1234</a:t>
            </a:r>
            <a:endParaRPr kumimoji="1" lang="ja-JP" altLang="en-US" sz="2800"/>
          </a:p>
        </xdr:txBody>
      </xdr:sp>
      <xdr:sp macro="" textlink="">
        <xdr:nvSpPr>
          <xdr:cNvPr id="6" name="テキスト ボックス 5"/>
          <xdr:cNvSpPr txBox="1"/>
        </xdr:nvSpPr>
        <xdr:spPr>
          <a:xfrm>
            <a:off x="5736047" y="1485900"/>
            <a:ext cx="1264827"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で割る</a:t>
            </a:r>
            <a:endParaRPr kumimoji="1" lang="en-US" altLang="ja-JP" sz="1600"/>
          </a:p>
          <a:p>
            <a:pPr algn="ctr"/>
            <a:r>
              <a:rPr kumimoji="1" lang="en-US" altLang="ja-JP" sz="1600"/>
              <a:t>(</a:t>
            </a:r>
            <a:r>
              <a:rPr kumimoji="1" lang="ja-JP" altLang="en-US" sz="1600"/>
              <a:t>桁を減らす</a:t>
            </a:r>
            <a:r>
              <a:rPr kumimoji="1" lang="en-US" altLang="ja-JP" sz="1600"/>
              <a:t>)</a:t>
            </a:r>
            <a:endParaRPr kumimoji="1" lang="ja-JP" altLang="en-US" sz="1600"/>
          </a:p>
        </xdr:txBody>
      </xdr:sp>
      <xdr:sp macro="" textlink="">
        <xdr:nvSpPr>
          <xdr:cNvPr id="7" name="テキスト ボックス 6"/>
          <xdr:cNvSpPr txBox="1"/>
        </xdr:nvSpPr>
        <xdr:spPr>
          <a:xfrm>
            <a:off x="7584358" y="2437335"/>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a:t>
            </a:r>
            <a:endParaRPr kumimoji="1" lang="ja-JP" altLang="en-US" sz="2800"/>
          </a:p>
        </xdr:txBody>
      </xdr:sp>
      <xdr:sp macro="" textlink="">
        <xdr:nvSpPr>
          <xdr:cNvPr id="8" name="テキスト ボックス 7"/>
          <xdr:cNvSpPr txBox="1"/>
        </xdr:nvSpPr>
        <xdr:spPr>
          <a:xfrm>
            <a:off x="7283092" y="1917909"/>
            <a:ext cx="830519" cy="442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余り</a:t>
            </a:r>
          </a:p>
        </xdr:txBody>
      </xdr:sp>
      <xdr:sp macro="" textlink="">
        <xdr:nvSpPr>
          <xdr:cNvPr id="9" name="テキスト ボックス 8"/>
          <xdr:cNvSpPr txBox="1"/>
        </xdr:nvSpPr>
        <xdr:spPr>
          <a:xfrm>
            <a:off x="5874467" y="3127065"/>
            <a:ext cx="964483" cy="442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で割る</a:t>
            </a:r>
          </a:p>
        </xdr:txBody>
      </xdr:sp>
      <xdr:sp macro="" textlink="">
        <xdr:nvSpPr>
          <xdr:cNvPr id="10" name="テキスト ボックス 9"/>
          <xdr:cNvSpPr txBox="1"/>
        </xdr:nvSpPr>
        <xdr:spPr>
          <a:xfrm>
            <a:off x="5841898" y="3808280"/>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123</a:t>
            </a:r>
            <a:endParaRPr kumimoji="1" lang="ja-JP" altLang="en-US" sz="2800"/>
          </a:p>
        </xdr:txBody>
      </xdr:sp>
      <xdr:sp macro="" textlink="">
        <xdr:nvSpPr>
          <xdr:cNvPr id="11" name="テキスト ボックス 10"/>
          <xdr:cNvSpPr txBox="1"/>
        </xdr:nvSpPr>
        <xdr:spPr>
          <a:xfrm>
            <a:off x="7608785" y="3799765"/>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4</a:t>
            </a:r>
            <a:endParaRPr kumimoji="1" lang="ja-JP" altLang="en-US" sz="2800"/>
          </a:p>
        </xdr:txBody>
      </xdr:sp>
      <xdr:sp macro="" textlink="">
        <xdr:nvSpPr>
          <xdr:cNvPr id="12" name="テキスト ボックス 11"/>
          <xdr:cNvSpPr txBox="1"/>
        </xdr:nvSpPr>
        <xdr:spPr>
          <a:xfrm>
            <a:off x="7299376" y="3229247"/>
            <a:ext cx="830519" cy="442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余り</a:t>
            </a:r>
          </a:p>
        </xdr:txBody>
      </xdr:sp>
      <xdr:sp macro="" textlink="">
        <xdr:nvSpPr>
          <xdr:cNvPr id="13" name="テキスト ボックス 12"/>
          <xdr:cNvSpPr txBox="1"/>
        </xdr:nvSpPr>
        <xdr:spPr>
          <a:xfrm>
            <a:off x="12225491" y="2411790"/>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50</a:t>
            </a:r>
            <a:endParaRPr kumimoji="1" lang="ja-JP" altLang="en-US" sz="2800"/>
          </a:p>
        </xdr:txBody>
      </xdr:sp>
      <xdr:sp macro="" textlink="">
        <xdr:nvSpPr>
          <xdr:cNvPr id="14" name="テキスト ボックス 13"/>
          <xdr:cNvSpPr txBox="1"/>
        </xdr:nvSpPr>
        <xdr:spPr>
          <a:xfrm>
            <a:off x="10782301" y="2171700"/>
            <a:ext cx="1304924" cy="7244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かける</a:t>
            </a:r>
            <a:endParaRPr kumimoji="1" lang="en-US" altLang="ja-JP" sz="1600"/>
          </a:p>
          <a:p>
            <a:pPr algn="ctr"/>
            <a:r>
              <a:rPr kumimoji="1" lang="en-US" altLang="ja-JP" sz="1600"/>
              <a:t>(</a:t>
            </a:r>
            <a:r>
              <a:rPr kumimoji="1" lang="ja-JP" altLang="en-US" sz="1600"/>
              <a:t>桁を増やす</a:t>
            </a:r>
            <a:r>
              <a:rPr kumimoji="1" lang="en-US" altLang="ja-JP" sz="1600"/>
              <a:t>)</a:t>
            </a:r>
            <a:endParaRPr kumimoji="1" lang="ja-JP" altLang="en-US" sz="1600"/>
          </a:p>
        </xdr:txBody>
      </xdr:sp>
      <xdr:sp macro="" textlink="">
        <xdr:nvSpPr>
          <xdr:cNvPr id="15" name="テキスト ボックス 14"/>
          <xdr:cNvSpPr txBox="1"/>
        </xdr:nvSpPr>
        <xdr:spPr>
          <a:xfrm>
            <a:off x="9579231" y="3816795"/>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54</a:t>
            </a:r>
            <a:endParaRPr kumimoji="1" lang="ja-JP" altLang="en-US" sz="2800"/>
          </a:p>
        </xdr:txBody>
      </xdr:sp>
      <xdr:sp macro="" textlink="">
        <xdr:nvSpPr>
          <xdr:cNvPr id="16" name="テキスト ボックス 15"/>
          <xdr:cNvSpPr txBox="1"/>
        </xdr:nvSpPr>
        <xdr:spPr>
          <a:xfrm>
            <a:off x="5833755" y="5187740"/>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12</a:t>
            </a:r>
            <a:endParaRPr kumimoji="1" lang="ja-JP" altLang="en-US" sz="2800"/>
          </a:p>
        </xdr:txBody>
      </xdr:sp>
      <xdr:sp macro="" textlink="">
        <xdr:nvSpPr>
          <xdr:cNvPr id="17" name="テキスト ボックス 16"/>
          <xdr:cNvSpPr txBox="1"/>
        </xdr:nvSpPr>
        <xdr:spPr>
          <a:xfrm>
            <a:off x="5874467" y="4574647"/>
            <a:ext cx="993058" cy="442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で割る</a:t>
            </a:r>
          </a:p>
        </xdr:txBody>
      </xdr:sp>
      <xdr:sp macro="" textlink="">
        <xdr:nvSpPr>
          <xdr:cNvPr id="18" name="テキスト ボックス 17"/>
          <xdr:cNvSpPr txBox="1"/>
        </xdr:nvSpPr>
        <xdr:spPr>
          <a:xfrm>
            <a:off x="7331946" y="4608707"/>
            <a:ext cx="830519" cy="442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余り</a:t>
            </a:r>
          </a:p>
        </xdr:txBody>
      </xdr:sp>
      <xdr:sp macro="" textlink="">
        <xdr:nvSpPr>
          <xdr:cNvPr id="19" name="テキスト ボックス 18"/>
          <xdr:cNvSpPr txBox="1"/>
        </xdr:nvSpPr>
        <xdr:spPr>
          <a:xfrm>
            <a:off x="7600643" y="5179225"/>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3</a:t>
            </a:r>
            <a:endParaRPr kumimoji="1" lang="ja-JP" altLang="en-US" sz="2800"/>
          </a:p>
        </xdr:txBody>
      </xdr:sp>
      <xdr:sp macro="" textlink="">
        <xdr:nvSpPr>
          <xdr:cNvPr id="20" name="テキスト ボックス 19"/>
          <xdr:cNvSpPr txBox="1"/>
        </xdr:nvSpPr>
        <xdr:spPr>
          <a:xfrm>
            <a:off x="10873864" y="3653423"/>
            <a:ext cx="1164354" cy="5705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かける</a:t>
            </a:r>
            <a:endParaRPr kumimoji="1" lang="en-US" altLang="ja-JP" sz="1600"/>
          </a:p>
        </xdr:txBody>
      </xdr:sp>
      <xdr:sp macro="" textlink="">
        <xdr:nvSpPr>
          <xdr:cNvPr id="21" name="テキスト ボックス 20"/>
          <xdr:cNvSpPr txBox="1"/>
        </xdr:nvSpPr>
        <xdr:spPr>
          <a:xfrm>
            <a:off x="12225491" y="3825310"/>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540</a:t>
            </a:r>
            <a:endParaRPr kumimoji="1" lang="ja-JP" altLang="en-US" sz="2800"/>
          </a:p>
        </xdr:txBody>
      </xdr:sp>
      <xdr:sp macro="" textlink="">
        <xdr:nvSpPr>
          <xdr:cNvPr id="22" name="テキスト ボックス 21"/>
          <xdr:cNvSpPr txBox="1"/>
        </xdr:nvSpPr>
        <xdr:spPr>
          <a:xfrm>
            <a:off x="9579231" y="5187740"/>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543</a:t>
            </a:r>
            <a:endParaRPr kumimoji="1" lang="ja-JP" altLang="en-US" sz="2800"/>
          </a:p>
        </xdr:txBody>
      </xdr:sp>
      <xdr:sp macro="" textlink="">
        <xdr:nvSpPr>
          <xdr:cNvPr id="23" name="テキスト ボックス 22"/>
          <xdr:cNvSpPr txBox="1"/>
        </xdr:nvSpPr>
        <xdr:spPr>
          <a:xfrm>
            <a:off x="12209206" y="5196255"/>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5430</a:t>
            </a:r>
            <a:endParaRPr kumimoji="1" lang="ja-JP" altLang="en-US" sz="2800"/>
          </a:p>
        </xdr:txBody>
      </xdr:sp>
      <xdr:sp macro="" textlink="">
        <xdr:nvSpPr>
          <xdr:cNvPr id="24" name="テキスト ボックス 23"/>
          <xdr:cNvSpPr txBox="1"/>
        </xdr:nvSpPr>
        <xdr:spPr>
          <a:xfrm>
            <a:off x="10942997" y="5015416"/>
            <a:ext cx="1164354" cy="5705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かける</a:t>
            </a:r>
            <a:endParaRPr kumimoji="1" lang="en-US" altLang="ja-JP" sz="1600"/>
          </a:p>
        </xdr:txBody>
      </xdr:sp>
      <xdr:cxnSp macro="">
        <xdr:nvCxnSpPr>
          <xdr:cNvPr id="25" name="直線矢印コネクタ 24"/>
          <xdr:cNvCxnSpPr>
            <a:stCxn id="13" idx="2"/>
            <a:endCxn id="15" idx="0"/>
          </xdr:cNvCxnSpPr>
        </xdr:nvCxnSpPr>
        <xdr:spPr>
          <a:xfrm flipH="1">
            <a:off x="10124768" y="2854579"/>
            <a:ext cx="2646260" cy="962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a:stCxn id="11" idx="3"/>
            <a:endCxn id="15" idx="1"/>
          </xdr:cNvCxnSpPr>
        </xdr:nvCxnSpPr>
        <xdr:spPr>
          <a:xfrm>
            <a:off x="8699858" y="4021160"/>
            <a:ext cx="879373" cy="170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a:stCxn id="21" idx="2"/>
            <a:endCxn id="22" idx="0"/>
          </xdr:cNvCxnSpPr>
        </xdr:nvCxnSpPr>
        <xdr:spPr>
          <a:xfrm flipH="1">
            <a:off x="10124768" y="4268100"/>
            <a:ext cx="2646260" cy="9196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a:stCxn id="19" idx="3"/>
            <a:endCxn id="22" idx="1"/>
          </xdr:cNvCxnSpPr>
        </xdr:nvCxnSpPr>
        <xdr:spPr>
          <a:xfrm>
            <a:off x="8691716" y="5400620"/>
            <a:ext cx="887515" cy="85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a:stCxn id="7" idx="3"/>
            <a:endCxn id="13" idx="1"/>
          </xdr:cNvCxnSpPr>
        </xdr:nvCxnSpPr>
        <xdr:spPr>
          <a:xfrm flipV="1">
            <a:off x="8675431" y="2633185"/>
            <a:ext cx="3550060" cy="255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a:stCxn id="15" idx="3"/>
            <a:endCxn id="21" idx="1"/>
          </xdr:cNvCxnSpPr>
        </xdr:nvCxnSpPr>
        <xdr:spPr>
          <a:xfrm>
            <a:off x="10670304" y="4038190"/>
            <a:ext cx="1555187" cy="85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a:stCxn id="22" idx="3"/>
            <a:endCxn id="23" idx="1"/>
          </xdr:cNvCxnSpPr>
        </xdr:nvCxnSpPr>
        <xdr:spPr>
          <a:xfrm>
            <a:off x="10670304" y="5409135"/>
            <a:ext cx="1538902" cy="85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a:stCxn id="4" idx="2"/>
            <a:endCxn id="5" idx="0"/>
          </xdr:cNvCxnSpPr>
        </xdr:nvCxnSpPr>
        <xdr:spPr>
          <a:xfrm>
            <a:off x="6371150" y="1330361"/>
            <a:ext cx="8142" cy="1098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a:stCxn id="5" idx="2"/>
            <a:endCxn id="10" idx="0"/>
          </xdr:cNvCxnSpPr>
        </xdr:nvCxnSpPr>
        <xdr:spPr>
          <a:xfrm>
            <a:off x="6379292" y="2871610"/>
            <a:ext cx="8142" cy="9366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a:stCxn id="10" idx="2"/>
            <a:endCxn id="16" idx="0"/>
          </xdr:cNvCxnSpPr>
        </xdr:nvCxnSpPr>
        <xdr:spPr>
          <a:xfrm flipH="1">
            <a:off x="6379292" y="4251070"/>
            <a:ext cx="8142" cy="9366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a:stCxn id="4" idx="2"/>
            <a:endCxn id="7" idx="0"/>
          </xdr:cNvCxnSpPr>
        </xdr:nvCxnSpPr>
        <xdr:spPr>
          <a:xfrm>
            <a:off x="6371150" y="1330361"/>
            <a:ext cx="1758745" cy="11069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a:stCxn id="5" idx="2"/>
            <a:endCxn id="11" idx="0"/>
          </xdr:cNvCxnSpPr>
        </xdr:nvCxnSpPr>
        <xdr:spPr>
          <a:xfrm>
            <a:off x="6379292" y="2871610"/>
            <a:ext cx="1775030" cy="9281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xdr:cNvCxnSpPr>
            <a:stCxn id="10" idx="2"/>
            <a:endCxn id="19" idx="0"/>
          </xdr:cNvCxnSpPr>
        </xdr:nvCxnSpPr>
        <xdr:spPr>
          <a:xfrm>
            <a:off x="6387434" y="4251070"/>
            <a:ext cx="1758745" cy="9281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371475</xdr:colOff>
      <xdr:row>14</xdr:row>
      <xdr:rowOff>0</xdr:rowOff>
    </xdr:from>
    <xdr:to>
      <xdr:col>4</xdr:col>
      <xdr:colOff>247650</xdr:colOff>
      <xdr:row>22</xdr:row>
      <xdr:rowOff>142875</xdr:rowOff>
    </xdr:to>
    <xdr:sp macro="" textlink="">
      <xdr:nvSpPr>
        <xdr:cNvPr id="38" name="テキスト ボックス 37"/>
        <xdr:cNvSpPr txBox="1"/>
      </xdr:nvSpPr>
      <xdr:spPr>
        <a:xfrm>
          <a:off x="657225" y="2419350"/>
          <a:ext cx="3648075" cy="15144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セル</a:t>
          </a:r>
          <a:r>
            <a:rPr kumimoji="1" lang="en-US" altLang="ja-JP" sz="1100"/>
            <a:t>[A2]</a:t>
          </a:r>
          <a:r>
            <a:rPr kumimoji="1" lang="ja-JP" altLang="en-US" sz="1100"/>
            <a:t>に入力された自然数の桁を逆転させた自然数を生成したい。</a:t>
          </a:r>
          <a:endParaRPr kumimoji="1" lang="en-US" altLang="ja-JP" sz="1100"/>
        </a:p>
        <a:p>
          <a:r>
            <a:rPr kumimoji="1" lang="ja-JP" altLang="en-US" sz="1100"/>
            <a:t>その為の手順（「</a:t>
          </a:r>
          <a:r>
            <a:rPr kumimoji="1" lang="ja-JP" altLang="en-US" sz="1100">
              <a:solidFill>
                <a:srgbClr val="FF0000"/>
              </a:solidFill>
            </a:rPr>
            <a:t>アルゴリズム</a:t>
          </a:r>
          <a:r>
            <a:rPr kumimoji="1" lang="ja-JP" altLang="en-US" sz="1100"/>
            <a:t>」という）は図の通りである。</a:t>
          </a:r>
          <a:endParaRPr kumimoji="1" lang="en-US" altLang="ja-JP" sz="1100"/>
        </a:p>
        <a:p>
          <a:r>
            <a:rPr kumimoji="1" lang="ja-JP" altLang="en-US" sz="1100"/>
            <a:t>図を参考にして必要な数式をセルに書き込み、プログラムを完成させよ。</a:t>
          </a:r>
          <a:endParaRPr kumimoji="1" lang="en-US" altLang="ja-JP" sz="1100"/>
        </a:p>
        <a:p>
          <a:r>
            <a:rPr kumimoji="1" lang="ja-JP" altLang="en-US" sz="1100"/>
            <a:t>また答え（逆転させた数値）は</a:t>
          </a:r>
          <a:r>
            <a:rPr kumimoji="1" lang="ja-JP" altLang="en-US" sz="1100" b="1">
              <a:solidFill>
                <a:srgbClr val="FF0000"/>
              </a:solidFill>
            </a:rPr>
            <a:t>赤文字太字</a:t>
          </a:r>
          <a:r>
            <a:rPr kumimoji="1" lang="ja-JP" altLang="en-US" sz="1100"/>
            <a:t>で表示されるように「条件付き書式」を設定せよ。</a:t>
          </a:r>
        </a:p>
      </xdr:txBody>
    </xdr:sp>
    <xdr:clientData/>
  </xdr:twoCellAnchor>
  <xdr:twoCellAnchor editAs="oneCell">
    <xdr:from>
      <xdr:col>0</xdr:col>
      <xdr:colOff>238125</xdr:colOff>
      <xdr:row>24</xdr:row>
      <xdr:rowOff>76200</xdr:rowOff>
    </xdr:from>
    <xdr:to>
      <xdr:col>5</xdr:col>
      <xdr:colOff>66675</xdr:colOff>
      <xdr:row>36</xdr:row>
      <xdr:rowOff>57150</xdr:rowOff>
    </xdr:to>
    <xdr:pic>
      <xdr:nvPicPr>
        <xdr:cNvPr id="40" name="Picture 1"/>
        <xdr:cNvPicPr>
          <a:picLocks noChangeAspect="1" noChangeArrowheads="1"/>
        </xdr:cNvPicPr>
      </xdr:nvPicPr>
      <xdr:blipFill>
        <a:blip xmlns:r="http://schemas.openxmlformats.org/officeDocument/2006/relationships" r:embed="rId1" cstate="print">
          <a:lum contrast="-20000"/>
        </a:blip>
        <a:srcRect/>
        <a:stretch>
          <a:fillRect/>
        </a:stretch>
      </xdr:blipFill>
      <xdr:spPr bwMode="auto">
        <a:xfrm>
          <a:off x="238125" y="4210050"/>
          <a:ext cx="5143500" cy="2038350"/>
        </a:xfrm>
        <a:prstGeom prst="rect">
          <a:avLst/>
        </a:prstGeom>
        <a:noFill/>
        <a:ln w="1">
          <a:noFill/>
          <a:miter lim="800000"/>
          <a:headEnd/>
          <a:tailEnd type="none" w="med" len="med"/>
        </a:ln>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381000</xdr:colOff>
      <xdr:row>1</xdr:row>
      <xdr:rowOff>161925</xdr:rowOff>
    </xdr:from>
    <xdr:to>
      <xdr:col>20</xdr:col>
      <xdr:colOff>133350</xdr:colOff>
      <xdr:row>40</xdr:row>
      <xdr:rowOff>104775</xdr:rowOff>
    </xdr:to>
    <xdr:grpSp>
      <xdr:nvGrpSpPr>
        <xdr:cNvPr id="80" name="グループ化 79"/>
        <xdr:cNvGrpSpPr/>
      </xdr:nvGrpSpPr>
      <xdr:grpSpPr>
        <a:xfrm>
          <a:off x="5695950" y="333375"/>
          <a:ext cx="10039350" cy="6648450"/>
          <a:chOff x="2876550" y="2419350"/>
          <a:chExt cx="10039350" cy="6648450"/>
        </a:xfrm>
      </xdr:grpSpPr>
      <xdr:sp macro="" textlink="">
        <xdr:nvSpPr>
          <xdr:cNvPr id="81" name="正方形/長方形 80"/>
          <xdr:cNvSpPr/>
        </xdr:nvSpPr>
        <xdr:spPr>
          <a:xfrm>
            <a:off x="2876550" y="2419350"/>
            <a:ext cx="10039350" cy="664845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82" name="テキスト ボックス 81"/>
          <xdr:cNvSpPr txBox="1"/>
        </xdr:nvSpPr>
        <xdr:spPr>
          <a:xfrm>
            <a:off x="3295650" y="2762250"/>
            <a:ext cx="12763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12345</a:t>
            </a:r>
            <a:endParaRPr kumimoji="1" lang="ja-JP" altLang="en-US" sz="2800"/>
          </a:p>
        </xdr:txBody>
      </xdr:sp>
      <xdr:sp macro="" textlink="">
        <xdr:nvSpPr>
          <xdr:cNvPr id="83" name="テキスト ボックス 82"/>
          <xdr:cNvSpPr txBox="1"/>
        </xdr:nvSpPr>
        <xdr:spPr>
          <a:xfrm>
            <a:off x="3305175" y="4486275"/>
            <a:ext cx="12763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1234</a:t>
            </a:r>
            <a:endParaRPr kumimoji="1" lang="ja-JP" altLang="en-US" sz="2800"/>
          </a:p>
        </xdr:txBody>
      </xdr:sp>
      <xdr:sp macro="" textlink="">
        <xdr:nvSpPr>
          <xdr:cNvPr id="84" name="テキスト ボックス 83"/>
          <xdr:cNvSpPr txBox="1"/>
        </xdr:nvSpPr>
        <xdr:spPr>
          <a:xfrm>
            <a:off x="3190876" y="3543299"/>
            <a:ext cx="1362074"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で割る</a:t>
            </a:r>
            <a:endParaRPr kumimoji="1" lang="en-US" altLang="ja-JP" sz="1600"/>
          </a:p>
          <a:p>
            <a:pPr algn="ctr"/>
            <a:r>
              <a:rPr kumimoji="1" lang="en-US" altLang="ja-JP" sz="1600"/>
              <a:t>(</a:t>
            </a:r>
            <a:r>
              <a:rPr kumimoji="1" lang="ja-JP" altLang="en-US" sz="1600"/>
              <a:t>桁を減らす</a:t>
            </a:r>
            <a:r>
              <a:rPr kumimoji="1" lang="en-US" altLang="ja-JP" sz="1600"/>
              <a:t>)</a:t>
            </a:r>
            <a:endParaRPr kumimoji="1" lang="ja-JP" altLang="en-US" sz="1600"/>
          </a:p>
        </xdr:txBody>
      </xdr:sp>
      <xdr:sp macro="" textlink="">
        <xdr:nvSpPr>
          <xdr:cNvPr id="85" name="テキスト ボックス 84"/>
          <xdr:cNvSpPr txBox="1"/>
        </xdr:nvSpPr>
        <xdr:spPr>
          <a:xfrm>
            <a:off x="5353050" y="4495800"/>
            <a:ext cx="12763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a:t>
            </a:r>
            <a:endParaRPr kumimoji="1" lang="ja-JP" altLang="en-US" sz="2800"/>
          </a:p>
        </xdr:txBody>
      </xdr:sp>
      <xdr:sp macro="" textlink="">
        <xdr:nvSpPr>
          <xdr:cNvPr id="86" name="テキスト ボックス 85"/>
          <xdr:cNvSpPr txBox="1"/>
        </xdr:nvSpPr>
        <xdr:spPr>
          <a:xfrm>
            <a:off x="5000625" y="3914775"/>
            <a:ext cx="97155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余り</a:t>
            </a:r>
          </a:p>
        </xdr:txBody>
      </xdr:sp>
      <xdr:sp macro="" textlink="">
        <xdr:nvSpPr>
          <xdr:cNvPr id="87" name="テキスト ボックス 86"/>
          <xdr:cNvSpPr txBox="1"/>
        </xdr:nvSpPr>
        <xdr:spPr>
          <a:xfrm>
            <a:off x="3352800" y="5267325"/>
            <a:ext cx="97155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で割る</a:t>
            </a:r>
          </a:p>
        </xdr:txBody>
      </xdr:sp>
      <xdr:sp macro="" textlink="">
        <xdr:nvSpPr>
          <xdr:cNvPr id="88" name="テキスト ボックス 87"/>
          <xdr:cNvSpPr txBox="1"/>
        </xdr:nvSpPr>
        <xdr:spPr>
          <a:xfrm>
            <a:off x="3314700" y="6029325"/>
            <a:ext cx="12763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123</a:t>
            </a:r>
            <a:endParaRPr kumimoji="1" lang="ja-JP" altLang="en-US" sz="2800"/>
          </a:p>
        </xdr:txBody>
      </xdr:sp>
      <xdr:sp macro="" textlink="">
        <xdr:nvSpPr>
          <xdr:cNvPr id="89" name="テキスト ボックス 88"/>
          <xdr:cNvSpPr txBox="1"/>
        </xdr:nvSpPr>
        <xdr:spPr>
          <a:xfrm>
            <a:off x="5381625" y="6019800"/>
            <a:ext cx="12763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4</a:t>
            </a:r>
            <a:endParaRPr kumimoji="1" lang="ja-JP" altLang="en-US" sz="2800"/>
          </a:p>
        </xdr:txBody>
      </xdr:sp>
      <xdr:sp macro="" textlink="">
        <xdr:nvSpPr>
          <xdr:cNvPr id="90" name="テキスト ボックス 89"/>
          <xdr:cNvSpPr txBox="1"/>
        </xdr:nvSpPr>
        <xdr:spPr>
          <a:xfrm>
            <a:off x="5019675" y="5381625"/>
            <a:ext cx="97155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余り</a:t>
            </a:r>
          </a:p>
        </xdr:txBody>
      </xdr:sp>
      <xdr:sp macro="" textlink="">
        <xdr:nvSpPr>
          <xdr:cNvPr id="91" name="テキスト ボックス 90"/>
          <xdr:cNvSpPr txBox="1"/>
        </xdr:nvSpPr>
        <xdr:spPr>
          <a:xfrm>
            <a:off x="10782300" y="4467225"/>
            <a:ext cx="12763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50</a:t>
            </a:r>
            <a:endParaRPr kumimoji="1" lang="ja-JP" altLang="en-US" sz="2800"/>
          </a:p>
        </xdr:txBody>
      </xdr:sp>
      <xdr:sp macro="" textlink="">
        <xdr:nvSpPr>
          <xdr:cNvPr id="92" name="テキスト ボックス 91"/>
          <xdr:cNvSpPr txBox="1"/>
        </xdr:nvSpPr>
        <xdr:spPr>
          <a:xfrm>
            <a:off x="9134476" y="4381499"/>
            <a:ext cx="1362074"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かける</a:t>
            </a:r>
            <a:endParaRPr kumimoji="1" lang="en-US" altLang="ja-JP" sz="1600"/>
          </a:p>
          <a:p>
            <a:pPr algn="ctr"/>
            <a:r>
              <a:rPr kumimoji="1" lang="en-US" altLang="ja-JP" sz="1600"/>
              <a:t>(</a:t>
            </a:r>
            <a:r>
              <a:rPr kumimoji="1" lang="ja-JP" altLang="en-US" sz="1600"/>
              <a:t>桁を増やす</a:t>
            </a:r>
            <a:r>
              <a:rPr kumimoji="1" lang="en-US" altLang="ja-JP" sz="1600"/>
              <a:t>)</a:t>
            </a:r>
            <a:endParaRPr kumimoji="1" lang="ja-JP" altLang="en-US" sz="1600"/>
          </a:p>
        </xdr:txBody>
      </xdr:sp>
      <xdr:sp macro="" textlink="">
        <xdr:nvSpPr>
          <xdr:cNvPr id="93" name="テキスト ボックス 92"/>
          <xdr:cNvSpPr txBox="1"/>
        </xdr:nvSpPr>
        <xdr:spPr>
          <a:xfrm>
            <a:off x="7686675" y="6038850"/>
            <a:ext cx="12763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54</a:t>
            </a:r>
            <a:endParaRPr kumimoji="1" lang="ja-JP" altLang="en-US" sz="2800"/>
          </a:p>
        </xdr:txBody>
      </xdr:sp>
      <xdr:sp macro="" textlink="">
        <xdr:nvSpPr>
          <xdr:cNvPr id="94" name="テキスト ボックス 93"/>
          <xdr:cNvSpPr txBox="1"/>
        </xdr:nvSpPr>
        <xdr:spPr>
          <a:xfrm>
            <a:off x="3305175" y="7572375"/>
            <a:ext cx="12763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12</a:t>
            </a:r>
            <a:endParaRPr kumimoji="1" lang="ja-JP" altLang="en-US" sz="2800"/>
          </a:p>
        </xdr:txBody>
      </xdr:sp>
      <xdr:sp macro="" textlink="">
        <xdr:nvSpPr>
          <xdr:cNvPr id="95" name="テキスト ボックス 94"/>
          <xdr:cNvSpPr txBox="1"/>
        </xdr:nvSpPr>
        <xdr:spPr>
          <a:xfrm>
            <a:off x="3352800" y="6886575"/>
            <a:ext cx="97155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で割る</a:t>
            </a:r>
          </a:p>
        </xdr:txBody>
      </xdr:sp>
      <xdr:sp macro="" textlink="">
        <xdr:nvSpPr>
          <xdr:cNvPr id="96" name="テキスト ボックス 95"/>
          <xdr:cNvSpPr txBox="1"/>
        </xdr:nvSpPr>
        <xdr:spPr>
          <a:xfrm>
            <a:off x="5057775" y="6924675"/>
            <a:ext cx="97155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余り</a:t>
            </a:r>
          </a:p>
        </xdr:txBody>
      </xdr:sp>
      <xdr:sp macro="" textlink="">
        <xdr:nvSpPr>
          <xdr:cNvPr id="97" name="テキスト ボックス 96"/>
          <xdr:cNvSpPr txBox="1"/>
        </xdr:nvSpPr>
        <xdr:spPr>
          <a:xfrm>
            <a:off x="5372100" y="7562850"/>
            <a:ext cx="12763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3</a:t>
            </a:r>
            <a:endParaRPr kumimoji="1" lang="ja-JP" altLang="en-US" sz="2800"/>
          </a:p>
        </xdr:txBody>
      </xdr:sp>
      <xdr:sp macro="" textlink="">
        <xdr:nvSpPr>
          <xdr:cNvPr id="98" name="テキスト ボックス 97"/>
          <xdr:cNvSpPr txBox="1"/>
        </xdr:nvSpPr>
        <xdr:spPr>
          <a:xfrm>
            <a:off x="9201151" y="5962649"/>
            <a:ext cx="1362074"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かける</a:t>
            </a:r>
            <a:endParaRPr kumimoji="1" lang="en-US" altLang="ja-JP" sz="1600"/>
          </a:p>
          <a:p>
            <a:pPr algn="ctr"/>
            <a:r>
              <a:rPr kumimoji="1" lang="en-US" altLang="ja-JP" sz="1600"/>
              <a:t>(</a:t>
            </a:r>
            <a:r>
              <a:rPr kumimoji="1" lang="ja-JP" altLang="en-US" sz="1600"/>
              <a:t>桁を増やす</a:t>
            </a:r>
            <a:r>
              <a:rPr kumimoji="1" lang="en-US" altLang="ja-JP" sz="1600"/>
              <a:t>)</a:t>
            </a:r>
            <a:endParaRPr kumimoji="1" lang="ja-JP" altLang="en-US" sz="1600"/>
          </a:p>
        </xdr:txBody>
      </xdr:sp>
      <xdr:sp macro="" textlink="">
        <xdr:nvSpPr>
          <xdr:cNvPr id="99" name="テキスト ボックス 98"/>
          <xdr:cNvSpPr txBox="1"/>
        </xdr:nvSpPr>
        <xdr:spPr>
          <a:xfrm>
            <a:off x="10782300" y="6048375"/>
            <a:ext cx="12763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540</a:t>
            </a:r>
            <a:endParaRPr kumimoji="1" lang="ja-JP" altLang="en-US" sz="2800"/>
          </a:p>
        </xdr:txBody>
      </xdr:sp>
      <xdr:sp macro="" textlink="">
        <xdr:nvSpPr>
          <xdr:cNvPr id="100" name="テキスト ボックス 99"/>
          <xdr:cNvSpPr txBox="1"/>
        </xdr:nvSpPr>
        <xdr:spPr>
          <a:xfrm>
            <a:off x="7686675" y="7572375"/>
            <a:ext cx="12763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543</a:t>
            </a:r>
            <a:endParaRPr kumimoji="1" lang="ja-JP" altLang="en-US" sz="2800"/>
          </a:p>
        </xdr:txBody>
      </xdr:sp>
      <xdr:sp macro="" textlink="">
        <xdr:nvSpPr>
          <xdr:cNvPr id="101" name="テキスト ボックス 100"/>
          <xdr:cNvSpPr txBox="1"/>
        </xdr:nvSpPr>
        <xdr:spPr>
          <a:xfrm>
            <a:off x="10763250" y="7581900"/>
            <a:ext cx="12763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5430</a:t>
            </a:r>
            <a:endParaRPr kumimoji="1" lang="ja-JP" altLang="en-US" sz="2800"/>
          </a:p>
        </xdr:txBody>
      </xdr:sp>
      <xdr:sp macro="" textlink="">
        <xdr:nvSpPr>
          <xdr:cNvPr id="102" name="テキスト ボックス 101"/>
          <xdr:cNvSpPr txBox="1"/>
        </xdr:nvSpPr>
        <xdr:spPr>
          <a:xfrm>
            <a:off x="9315451" y="7400924"/>
            <a:ext cx="1362074"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かける</a:t>
            </a:r>
            <a:endParaRPr kumimoji="1" lang="en-US" altLang="ja-JP" sz="1600"/>
          </a:p>
          <a:p>
            <a:pPr algn="ctr"/>
            <a:r>
              <a:rPr kumimoji="1" lang="en-US" altLang="ja-JP" sz="1600"/>
              <a:t>(</a:t>
            </a:r>
            <a:r>
              <a:rPr kumimoji="1" lang="ja-JP" altLang="en-US" sz="1600"/>
              <a:t>桁を増やす</a:t>
            </a:r>
            <a:r>
              <a:rPr kumimoji="1" lang="en-US" altLang="ja-JP" sz="1600"/>
              <a:t>)</a:t>
            </a:r>
            <a:endParaRPr kumimoji="1" lang="ja-JP" altLang="en-US" sz="1600"/>
          </a:p>
        </xdr:txBody>
      </xdr:sp>
      <xdr:cxnSp macro="">
        <xdr:nvCxnSpPr>
          <xdr:cNvPr id="103" name="直線矢印コネクタ 102"/>
          <xdr:cNvCxnSpPr>
            <a:stCxn id="91" idx="2"/>
            <a:endCxn id="93" idx="0"/>
          </xdr:cNvCxnSpPr>
        </xdr:nvCxnSpPr>
        <xdr:spPr>
          <a:xfrm flipH="1">
            <a:off x="8324850" y="4962525"/>
            <a:ext cx="3095625" cy="1076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4" name="直線矢印コネクタ 103"/>
          <xdr:cNvCxnSpPr>
            <a:stCxn id="89" idx="3"/>
            <a:endCxn id="93" idx="1"/>
          </xdr:cNvCxnSpPr>
        </xdr:nvCxnSpPr>
        <xdr:spPr>
          <a:xfrm>
            <a:off x="6657975" y="6267450"/>
            <a:ext cx="1028700"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5" name="直線矢印コネクタ 104"/>
          <xdr:cNvCxnSpPr>
            <a:stCxn id="99" idx="2"/>
            <a:endCxn id="100" idx="0"/>
          </xdr:cNvCxnSpPr>
        </xdr:nvCxnSpPr>
        <xdr:spPr>
          <a:xfrm flipH="1">
            <a:off x="8324850" y="6543675"/>
            <a:ext cx="3095625" cy="1028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6" name="直線矢印コネクタ 105"/>
          <xdr:cNvCxnSpPr>
            <a:stCxn id="97" idx="3"/>
            <a:endCxn id="100" idx="1"/>
          </xdr:cNvCxnSpPr>
        </xdr:nvCxnSpPr>
        <xdr:spPr>
          <a:xfrm>
            <a:off x="6648450" y="7810500"/>
            <a:ext cx="10382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7" name="直線矢印コネクタ 106"/>
          <xdr:cNvCxnSpPr>
            <a:stCxn id="85" idx="3"/>
            <a:endCxn id="91" idx="1"/>
          </xdr:cNvCxnSpPr>
        </xdr:nvCxnSpPr>
        <xdr:spPr>
          <a:xfrm flipV="1">
            <a:off x="6629400" y="4714875"/>
            <a:ext cx="4152900" cy="28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8" name="直線矢印コネクタ 107"/>
          <xdr:cNvCxnSpPr>
            <a:stCxn id="93" idx="3"/>
            <a:endCxn id="99" idx="1"/>
          </xdr:cNvCxnSpPr>
        </xdr:nvCxnSpPr>
        <xdr:spPr>
          <a:xfrm>
            <a:off x="8963025" y="6286500"/>
            <a:ext cx="18192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9" name="直線矢印コネクタ 108"/>
          <xdr:cNvCxnSpPr>
            <a:stCxn id="100" idx="3"/>
            <a:endCxn id="101" idx="1"/>
          </xdr:cNvCxnSpPr>
        </xdr:nvCxnSpPr>
        <xdr:spPr>
          <a:xfrm>
            <a:off x="8963025" y="7820025"/>
            <a:ext cx="18002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0" name="直線矢印コネクタ 109"/>
          <xdr:cNvCxnSpPr>
            <a:stCxn id="82" idx="2"/>
            <a:endCxn id="83" idx="0"/>
          </xdr:cNvCxnSpPr>
        </xdr:nvCxnSpPr>
        <xdr:spPr>
          <a:xfrm>
            <a:off x="3933825" y="3257550"/>
            <a:ext cx="9525" cy="1228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1" name="直線矢印コネクタ 110"/>
          <xdr:cNvCxnSpPr>
            <a:stCxn id="83" idx="2"/>
            <a:endCxn id="88" idx="0"/>
          </xdr:cNvCxnSpPr>
        </xdr:nvCxnSpPr>
        <xdr:spPr>
          <a:xfrm>
            <a:off x="3943350" y="4981575"/>
            <a:ext cx="9525" cy="1047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2" name="直線矢印コネクタ 111"/>
          <xdr:cNvCxnSpPr>
            <a:stCxn id="88" idx="2"/>
            <a:endCxn id="94" idx="0"/>
          </xdr:cNvCxnSpPr>
        </xdr:nvCxnSpPr>
        <xdr:spPr>
          <a:xfrm flipH="1">
            <a:off x="3943350" y="6524625"/>
            <a:ext cx="9525" cy="1047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3" name="直線矢印コネクタ 112"/>
          <xdr:cNvCxnSpPr>
            <a:stCxn id="82" idx="2"/>
            <a:endCxn id="85" idx="0"/>
          </xdr:cNvCxnSpPr>
        </xdr:nvCxnSpPr>
        <xdr:spPr>
          <a:xfrm>
            <a:off x="3933825" y="3257550"/>
            <a:ext cx="2057400" cy="1238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4" name="直線矢印コネクタ 113"/>
          <xdr:cNvCxnSpPr>
            <a:stCxn id="83" idx="2"/>
            <a:endCxn id="89" idx="0"/>
          </xdr:cNvCxnSpPr>
        </xdr:nvCxnSpPr>
        <xdr:spPr>
          <a:xfrm>
            <a:off x="3943350" y="4981575"/>
            <a:ext cx="2076450" cy="1038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5" name="直線矢印コネクタ 114"/>
          <xdr:cNvCxnSpPr>
            <a:stCxn id="88" idx="2"/>
            <a:endCxn id="97" idx="0"/>
          </xdr:cNvCxnSpPr>
        </xdr:nvCxnSpPr>
        <xdr:spPr>
          <a:xfrm>
            <a:off x="3952875" y="6524625"/>
            <a:ext cx="2057400" cy="1038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314325</xdr:colOff>
      <xdr:row>15</xdr:row>
      <xdr:rowOff>57150</xdr:rowOff>
    </xdr:from>
    <xdr:to>
      <xdr:col>4</xdr:col>
      <xdr:colOff>190500</xdr:colOff>
      <xdr:row>24</xdr:row>
      <xdr:rowOff>28575</xdr:rowOff>
    </xdr:to>
    <xdr:sp macro="" textlink="">
      <xdr:nvSpPr>
        <xdr:cNvPr id="116" name="テキスト ボックス 115"/>
        <xdr:cNvSpPr txBox="1"/>
      </xdr:nvSpPr>
      <xdr:spPr>
        <a:xfrm>
          <a:off x="600075" y="2647950"/>
          <a:ext cx="3648075" cy="1514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セル</a:t>
          </a:r>
          <a:r>
            <a:rPr kumimoji="1" lang="en-US" altLang="ja-JP" sz="1100"/>
            <a:t>[A2]</a:t>
          </a:r>
          <a:r>
            <a:rPr kumimoji="1" lang="ja-JP" altLang="en-US" sz="1100"/>
            <a:t>に入力された自然数の桁を逆転させた自然数を生成したい。</a:t>
          </a:r>
          <a:endParaRPr kumimoji="1" lang="en-US" altLang="ja-JP" sz="1100"/>
        </a:p>
        <a:p>
          <a:r>
            <a:rPr kumimoji="1" lang="ja-JP" altLang="en-US" sz="1100"/>
            <a:t>その為の手順（「</a:t>
          </a:r>
          <a:r>
            <a:rPr kumimoji="1" lang="ja-JP" altLang="en-US" sz="1100">
              <a:solidFill>
                <a:srgbClr val="FF0000"/>
              </a:solidFill>
            </a:rPr>
            <a:t>アルゴリズム</a:t>
          </a:r>
          <a:r>
            <a:rPr kumimoji="1" lang="ja-JP" altLang="en-US" sz="1100"/>
            <a:t>」という）は図の通りである。</a:t>
          </a:r>
          <a:endParaRPr kumimoji="1" lang="en-US" altLang="ja-JP" sz="1100"/>
        </a:p>
        <a:p>
          <a:r>
            <a:rPr kumimoji="1" lang="ja-JP" altLang="en-US" sz="1100"/>
            <a:t>図を参考にして必要な数式をセルに書き込み、プログラムを完成させよ。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C5"/>
  <sheetViews>
    <sheetView workbookViewId="0">
      <selection activeCell="C7" sqref="C7"/>
    </sheetView>
  </sheetViews>
  <sheetFormatPr defaultRowHeight="13.5"/>
  <cols>
    <col min="1" max="1" width="19.875" style="35" customWidth="1"/>
    <col min="2" max="3" width="33.25" style="35" customWidth="1"/>
    <col min="4" max="16384" width="9" style="35"/>
  </cols>
  <sheetData>
    <row r="1" spans="1:3" ht="18" customHeight="1">
      <c r="A1" s="32"/>
      <c r="B1" s="33" t="s">
        <v>56</v>
      </c>
      <c r="C1" s="34" t="s">
        <v>57</v>
      </c>
    </row>
    <row r="2" spans="1:3" ht="280.5" customHeight="1">
      <c r="A2" s="32" t="s">
        <v>58</v>
      </c>
      <c r="B2" s="66"/>
      <c r="C2" s="66"/>
    </row>
    <row r="4" spans="1:3">
      <c r="A4" s="35" t="s">
        <v>87</v>
      </c>
    </row>
    <row r="5" spans="1:3">
      <c r="A5" s="59" t="s">
        <v>86</v>
      </c>
      <c r="B5" s="59" t="s">
        <v>130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C34"/>
  <sheetViews>
    <sheetView tabSelected="1" workbookViewId="0"/>
  </sheetViews>
  <sheetFormatPr defaultRowHeight="13.5"/>
  <cols>
    <col min="1" max="1" width="11.25" style="3" customWidth="1"/>
    <col min="2" max="3" width="9.375" style="3" customWidth="1"/>
    <col min="4" max="4" width="14.125" style="3" customWidth="1"/>
    <col min="5" max="16384" width="9" style="3"/>
  </cols>
  <sheetData>
    <row r="1" spans="1:3">
      <c r="A1" s="13" t="s">
        <v>41</v>
      </c>
      <c r="B1" s="12" t="s">
        <v>40</v>
      </c>
      <c r="C1" s="12" t="s">
        <v>39</v>
      </c>
    </row>
    <row r="2" spans="1:3">
      <c r="A2" s="6" t="s">
        <v>36</v>
      </c>
      <c r="B2" s="10">
        <v>74</v>
      </c>
      <c r="C2" s="10">
        <v>47</v>
      </c>
    </row>
    <row r="3" spans="1:3">
      <c r="A3" s="6" t="s">
        <v>35</v>
      </c>
      <c r="B3" s="10">
        <v>66</v>
      </c>
      <c r="C3" s="10">
        <v>100</v>
      </c>
    </row>
    <row r="4" spans="1:3">
      <c r="A4" s="6" t="s">
        <v>34</v>
      </c>
      <c r="B4" s="10">
        <v>48</v>
      </c>
      <c r="C4" s="10">
        <v>60</v>
      </c>
    </row>
    <row r="5" spans="1:3">
      <c r="A5" s="6" t="s">
        <v>33</v>
      </c>
      <c r="B5" s="1">
        <v>69</v>
      </c>
      <c r="C5" s="1">
        <v>35</v>
      </c>
    </row>
    <row r="6" spans="1:3">
      <c r="A6" s="6" t="s">
        <v>32</v>
      </c>
      <c r="B6" s="1">
        <v>77</v>
      </c>
      <c r="C6" s="1">
        <v>59</v>
      </c>
    </row>
    <row r="7" spans="1:3">
      <c r="A7" s="6" t="s">
        <v>31</v>
      </c>
      <c r="B7" s="1">
        <v>64</v>
      </c>
      <c r="C7" s="1">
        <v>60</v>
      </c>
    </row>
    <row r="8" spans="1:3">
      <c r="A8" s="6" t="s">
        <v>30</v>
      </c>
      <c r="B8" s="1">
        <v>79</v>
      </c>
      <c r="C8" s="1">
        <v>80</v>
      </c>
    </row>
    <row r="9" spans="1:3">
      <c r="A9" s="6" t="s">
        <v>29</v>
      </c>
      <c r="B9" s="1">
        <v>60</v>
      </c>
      <c r="C9" s="1">
        <v>53</v>
      </c>
    </row>
    <row r="10" spans="1:3">
      <c r="A10" s="6" t="s">
        <v>28</v>
      </c>
      <c r="B10" s="1">
        <v>80</v>
      </c>
      <c r="C10" s="1">
        <v>60</v>
      </c>
    </row>
    <row r="11" spans="1:3">
      <c r="A11" s="6" t="s">
        <v>27</v>
      </c>
      <c r="B11" s="1">
        <v>58</v>
      </c>
      <c r="C11" s="1">
        <v>59</v>
      </c>
    </row>
    <row r="12" spans="1:3">
      <c r="A12" s="6" t="s">
        <v>26</v>
      </c>
      <c r="B12" s="1">
        <v>70</v>
      </c>
      <c r="C12" s="1">
        <v>92</v>
      </c>
    </row>
    <row r="13" spans="1:3">
      <c r="A13" s="6" t="s">
        <v>25</v>
      </c>
      <c r="B13" s="1">
        <v>59</v>
      </c>
      <c r="C13" s="1">
        <v>60</v>
      </c>
    </row>
    <row r="14" spans="1:3">
      <c r="A14" s="6" t="s">
        <v>24</v>
      </c>
      <c r="B14" s="1">
        <v>85</v>
      </c>
      <c r="C14" s="1">
        <v>77</v>
      </c>
    </row>
    <row r="15" spans="1:3">
      <c r="A15" s="6" t="s">
        <v>23</v>
      </c>
      <c r="B15" s="1">
        <v>90</v>
      </c>
      <c r="C15" s="1">
        <v>59</v>
      </c>
    </row>
    <row r="16" spans="1:3">
      <c r="A16" s="6" t="s">
        <v>22</v>
      </c>
      <c r="B16" s="1">
        <v>87</v>
      </c>
      <c r="C16" s="1">
        <v>78</v>
      </c>
    </row>
    <row r="17" spans="1:3">
      <c r="A17" s="6" t="s">
        <v>21</v>
      </c>
      <c r="B17" s="1">
        <v>100</v>
      </c>
      <c r="C17" s="1">
        <v>59</v>
      </c>
    </row>
    <row r="18" spans="1:3">
      <c r="A18" s="6" t="s">
        <v>20</v>
      </c>
      <c r="B18" s="1">
        <v>42</v>
      </c>
      <c r="C18" s="1">
        <v>60</v>
      </c>
    </row>
    <row r="19" spans="1:3">
      <c r="A19" s="6" t="s">
        <v>19</v>
      </c>
      <c r="B19" s="1">
        <v>37</v>
      </c>
      <c r="C19" s="1">
        <v>22</v>
      </c>
    </row>
    <row r="20" spans="1:3">
      <c r="A20" s="6" t="s">
        <v>18</v>
      </c>
      <c r="B20" s="1">
        <v>79</v>
      </c>
      <c r="C20" s="1">
        <v>63</v>
      </c>
    </row>
    <row r="21" spans="1:3">
      <c r="A21" s="6" t="s">
        <v>17</v>
      </c>
      <c r="B21" s="1">
        <v>55</v>
      </c>
      <c r="C21" s="1">
        <v>58</v>
      </c>
    </row>
    <row r="22" spans="1:3">
      <c r="A22" s="6" t="s">
        <v>16</v>
      </c>
      <c r="B22" s="1">
        <v>59</v>
      </c>
      <c r="C22" s="1">
        <v>60</v>
      </c>
    </row>
    <row r="23" spans="1:3">
      <c r="A23" s="6" t="s">
        <v>15</v>
      </c>
      <c r="B23" s="1">
        <v>94</v>
      </c>
      <c r="C23" s="1">
        <v>79</v>
      </c>
    </row>
    <row r="24" spans="1:3">
      <c r="A24" s="6" t="s">
        <v>14</v>
      </c>
      <c r="B24" s="1">
        <v>45</v>
      </c>
      <c r="C24" s="1">
        <v>25</v>
      </c>
    </row>
    <row r="25" spans="1:3">
      <c r="A25" s="6" t="s">
        <v>13</v>
      </c>
      <c r="B25" s="1">
        <v>54</v>
      </c>
      <c r="C25" s="1">
        <v>79</v>
      </c>
    </row>
    <row r="26" spans="1:3">
      <c r="A26" s="6" t="s">
        <v>12</v>
      </c>
      <c r="B26" s="1">
        <v>35</v>
      </c>
      <c r="C26" s="1">
        <v>65</v>
      </c>
    </row>
    <row r="27" spans="1:3">
      <c r="A27" s="6" t="s">
        <v>11</v>
      </c>
      <c r="B27" s="1">
        <v>40</v>
      </c>
      <c r="C27" s="1">
        <v>56</v>
      </c>
    </row>
    <row r="28" spans="1:3">
      <c r="A28" s="6" t="s">
        <v>10</v>
      </c>
      <c r="B28" s="1">
        <v>79</v>
      </c>
      <c r="C28" s="7" t="s">
        <v>9</v>
      </c>
    </row>
    <row r="29" spans="1:3">
      <c r="A29" s="6" t="s">
        <v>8</v>
      </c>
      <c r="B29" s="1">
        <v>45</v>
      </c>
      <c r="C29" s="1">
        <v>23</v>
      </c>
    </row>
    <row r="30" spans="1:3">
      <c r="A30" s="6" t="s">
        <v>7</v>
      </c>
      <c r="B30" s="1">
        <v>56</v>
      </c>
      <c r="C30" s="1">
        <v>73</v>
      </c>
    </row>
    <row r="31" spans="1:3">
      <c r="A31" s="6" t="s">
        <v>6</v>
      </c>
      <c r="B31" s="7" t="s">
        <v>5</v>
      </c>
      <c r="C31" s="1">
        <v>60</v>
      </c>
    </row>
    <row r="32" spans="1:3">
      <c r="A32" s="6" t="s">
        <v>4</v>
      </c>
      <c r="B32" s="1">
        <v>49</v>
      </c>
      <c r="C32" s="1">
        <v>50</v>
      </c>
    </row>
    <row r="33" spans="1:3">
      <c r="A33" s="6" t="s">
        <v>3</v>
      </c>
      <c r="B33" s="1">
        <v>60</v>
      </c>
      <c r="C33" s="1">
        <v>56</v>
      </c>
    </row>
    <row r="34" spans="1:3">
      <c r="A34" s="6" t="s">
        <v>2</v>
      </c>
      <c r="B34" s="1">
        <v>61</v>
      </c>
      <c r="C34" s="1">
        <v>49</v>
      </c>
    </row>
  </sheetData>
  <phoneticPr fontId="2"/>
  <pageMargins left="0.78700000000000003" right="0.78700000000000003" top="0.98399999999999999" bottom="0.98399999999999999"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sheetPr codeName="Sheet3"/>
  <dimension ref="A1:C34"/>
  <sheetViews>
    <sheetView workbookViewId="0">
      <selection activeCell="I30" sqref="I30"/>
    </sheetView>
  </sheetViews>
  <sheetFormatPr defaultRowHeight="13.5"/>
  <cols>
    <col min="1" max="1" width="11" style="35" customWidth="1"/>
    <col min="2" max="16384" width="9" style="35"/>
  </cols>
  <sheetData>
    <row r="1" spans="1:3">
      <c r="A1" s="63" t="s">
        <v>41</v>
      </c>
      <c r="B1" s="64" t="s">
        <v>88</v>
      </c>
      <c r="C1" s="65" t="s">
        <v>89</v>
      </c>
    </row>
    <row r="2" spans="1:3">
      <c r="A2" s="60" t="s">
        <v>90</v>
      </c>
      <c r="B2" s="61" t="s">
        <v>91</v>
      </c>
      <c r="C2" s="62">
        <v>152</v>
      </c>
    </row>
    <row r="3" spans="1:3">
      <c r="A3" s="60" t="s">
        <v>92</v>
      </c>
      <c r="B3" s="61" t="s">
        <v>93</v>
      </c>
      <c r="C3" s="62">
        <v>155</v>
      </c>
    </row>
    <row r="4" spans="1:3">
      <c r="A4" s="60" t="s">
        <v>94</v>
      </c>
      <c r="B4" s="61" t="s">
        <v>93</v>
      </c>
      <c r="C4" s="62">
        <v>156</v>
      </c>
    </row>
    <row r="5" spans="1:3">
      <c r="A5" s="60" t="s">
        <v>95</v>
      </c>
      <c r="B5" s="61" t="s">
        <v>96</v>
      </c>
      <c r="C5" s="62">
        <v>163</v>
      </c>
    </row>
    <row r="6" spans="1:3">
      <c r="A6" s="60" t="s">
        <v>97</v>
      </c>
      <c r="B6" s="61" t="s">
        <v>91</v>
      </c>
      <c r="C6" s="62">
        <v>167</v>
      </c>
    </row>
    <row r="7" spans="1:3">
      <c r="A7" s="60" t="s">
        <v>98</v>
      </c>
      <c r="B7" s="61" t="s">
        <v>96</v>
      </c>
      <c r="C7" s="62">
        <v>159</v>
      </c>
    </row>
    <row r="8" spans="1:3">
      <c r="A8" s="60" t="s">
        <v>99</v>
      </c>
      <c r="B8" s="61" t="s">
        <v>96</v>
      </c>
      <c r="C8" s="62">
        <v>154</v>
      </c>
    </row>
    <row r="9" spans="1:3">
      <c r="A9" s="60" t="s">
        <v>100</v>
      </c>
      <c r="B9" s="61" t="s">
        <v>91</v>
      </c>
      <c r="C9" s="62">
        <v>155</v>
      </c>
    </row>
    <row r="10" spans="1:3">
      <c r="A10" s="60" t="s">
        <v>101</v>
      </c>
      <c r="B10" s="61" t="s">
        <v>91</v>
      </c>
      <c r="C10" s="62">
        <v>154</v>
      </c>
    </row>
    <row r="11" spans="1:3">
      <c r="A11" s="60" t="s">
        <v>102</v>
      </c>
      <c r="B11" s="61" t="s">
        <v>103</v>
      </c>
      <c r="C11" s="62">
        <v>156</v>
      </c>
    </row>
    <row r="12" spans="1:3">
      <c r="A12" s="60" t="s">
        <v>104</v>
      </c>
      <c r="B12" s="61" t="s">
        <v>91</v>
      </c>
      <c r="C12" s="62">
        <v>152</v>
      </c>
    </row>
    <row r="13" spans="1:3">
      <c r="A13" s="60" t="s">
        <v>105</v>
      </c>
      <c r="B13" s="61" t="s">
        <v>91</v>
      </c>
      <c r="C13" s="62">
        <v>158</v>
      </c>
    </row>
    <row r="14" spans="1:3">
      <c r="A14" s="60" t="s">
        <v>106</v>
      </c>
      <c r="B14" s="61" t="s">
        <v>96</v>
      </c>
      <c r="C14" s="62">
        <v>156</v>
      </c>
    </row>
    <row r="15" spans="1:3">
      <c r="A15" s="60" t="s">
        <v>107</v>
      </c>
      <c r="B15" s="61" t="s">
        <v>93</v>
      </c>
      <c r="C15" s="62">
        <v>155</v>
      </c>
    </row>
    <row r="16" spans="1:3">
      <c r="A16" s="60" t="s">
        <v>108</v>
      </c>
      <c r="B16" s="61" t="s">
        <v>103</v>
      </c>
      <c r="C16" s="62">
        <v>154</v>
      </c>
    </row>
    <row r="17" spans="1:3">
      <c r="A17" s="60" t="s">
        <v>109</v>
      </c>
      <c r="B17" s="61" t="s">
        <v>91</v>
      </c>
      <c r="C17" s="62">
        <v>158</v>
      </c>
    </row>
    <row r="18" spans="1:3">
      <c r="A18" s="60" t="s">
        <v>110</v>
      </c>
      <c r="B18" s="61" t="s">
        <v>111</v>
      </c>
      <c r="C18" s="62">
        <v>160</v>
      </c>
    </row>
    <row r="19" spans="1:3">
      <c r="A19" s="60" t="s">
        <v>112</v>
      </c>
      <c r="B19" s="61" t="s">
        <v>111</v>
      </c>
      <c r="C19" s="62">
        <v>155</v>
      </c>
    </row>
    <row r="20" spans="1:3">
      <c r="A20" s="60" t="s">
        <v>113</v>
      </c>
      <c r="B20" s="61" t="s">
        <v>114</v>
      </c>
      <c r="C20" s="62">
        <v>150</v>
      </c>
    </row>
    <row r="21" spans="1:3">
      <c r="A21" s="60" t="s">
        <v>115</v>
      </c>
      <c r="B21" s="61" t="s">
        <v>116</v>
      </c>
      <c r="C21" s="62">
        <v>153</v>
      </c>
    </row>
    <row r="22" spans="1:3">
      <c r="A22" s="60" t="s">
        <v>117</v>
      </c>
      <c r="B22" s="61" t="s">
        <v>114</v>
      </c>
      <c r="C22" s="62">
        <v>158</v>
      </c>
    </row>
    <row r="23" spans="1:3">
      <c r="A23" s="60" t="s">
        <v>118</v>
      </c>
      <c r="B23" s="61" t="s">
        <v>114</v>
      </c>
      <c r="C23" s="62">
        <v>153</v>
      </c>
    </row>
    <row r="24" spans="1:3">
      <c r="A24" s="60" t="s">
        <v>119</v>
      </c>
      <c r="B24" s="61" t="s">
        <v>114</v>
      </c>
      <c r="C24" s="62">
        <v>152</v>
      </c>
    </row>
    <row r="25" spans="1:3">
      <c r="A25" s="60" t="s">
        <v>120</v>
      </c>
      <c r="B25" s="61" t="s">
        <v>111</v>
      </c>
      <c r="C25" s="62">
        <v>156</v>
      </c>
    </row>
    <row r="26" spans="1:3">
      <c r="A26" s="60" t="s">
        <v>121</v>
      </c>
      <c r="B26" s="61" t="s">
        <v>111</v>
      </c>
      <c r="C26" s="62">
        <v>156</v>
      </c>
    </row>
    <row r="27" spans="1:3">
      <c r="A27" s="60" t="s">
        <v>122</v>
      </c>
      <c r="B27" s="61" t="s">
        <v>114</v>
      </c>
      <c r="C27" s="62">
        <v>160</v>
      </c>
    </row>
    <row r="28" spans="1:3">
      <c r="A28" s="60" t="s">
        <v>123</v>
      </c>
      <c r="B28" s="61" t="s">
        <v>111</v>
      </c>
      <c r="C28" s="62">
        <v>167</v>
      </c>
    </row>
    <row r="29" spans="1:3">
      <c r="A29" s="60" t="s">
        <v>124</v>
      </c>
      <c r="B29" s="61" t="s">
        <v>114</v>
      </c>
      <c r="C29" s="62">
        <v>160</v>
      </c>
    </row>
    <row r="30" spans="1:3">
      <c r="A30" s="60" t="s">
        <v>125</v>
      </c>
      <c r="B30" s="61" t="s">
        <v>116</v>
      </c>
      <c r="C30" s="62">
        <v>149</v>
      </c>
    </row>
    <row r="31" spans="1:3">
      <c r="A31" s="60" t="s">
        <v>126</v>
      </c>
      <c r="B31" s="61" t="s">
        <v>111</v>
      </c>
      <c r="C31" s="62">
        <v>157</v>
      </c>
    </row>
    <row r="32" spans="1:3">
      <c r="A32" s="60" t="s">
        <v>127</v>
      </c>
      <c r="B32" s="61" t="s">
        <v>111</v>
      </c>
      <c r="C32" s="62">
        <v>145</v>
      </c>
    </row>
    <row r="33" spans="1:3">
      <c r="A33" s="60" t="s">
        <v>128</v>
      </c>
      <c r="B33" s="61" t="s">
        <v>114</v>
      </c>
      <c r="C33" s="62">
        <v>168</v>
      </c>
    </row>
    <row r="34" spans="1:3">
      <c r="A34" s="60" t="s">
        <v>129</v>
      </c>
      <c r="B34" s="61" t="s">
        <v>116</v>
      </c>
      <c r="C34" s="62">
        <v>152</v>
      </c>
    </row>
  </sheetData>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dimension ref="A1:B2"/>
  <sheetViews>
    <sheetView workbookViewId="0">
      <selection activeCell="G4" sqref="G4"/>
    </sheetView>
  </sheetViews>
  <sheetFormatPr defaultRowHeight="13.5"/>
  <cols>
    <col min="1" max="1" width="11.375" customWidth="1"/>
    <col min="2" max="2" width="14.75" customWidth="1"/>
  </cols>
  <sheetData>
    <row r="1" spans="1:2" ht="25.5" customHeight="1">
      <c r="A1" s="2" t="s">
        <v>1</v>
      </c>
      <c r="B1" s="2" t="s">
        <v>0</v>
      </c>
    </row>
    <row r="2" spans="1:2" ht="25.5" customHeight="1">
      <c r="A2" s="77"/>
      <c r="B2" s="67"/>
    </row>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5"/>
  <dimension ref="A1:E34"/>
  <sheetViews>
    <sheetView workbookViewId="0">
      <selection activeCell="D7" sqref="D7"/>
    </sheetView>
  </sheetViews>
  <sheetFormatPr defaultRowHeight="13.5"/>
  <cols>
    <col min="1" max="1" width="11.25" style="3" customWidth="1"/>
    <col min="2" max="3" width="9.375" style="3" customWidth="1"/>
    <col min="4" max="5" width="9.25" style="3" customWidth="1"/>
    <col min="6" max="6" width="14.125" style="3" customWidth="1"/>
    <col min="7" max="16384" width="9" style="3"/>
  </cols>
  <sheetData>
    <row r="1" spans="1:5">
      <c r="A1" s="13" t="s">
        <v>41</v>
      </c>
      <c r="B1" s="12" t="s">
        <v>40</v>
      </c>
      <c r="C1" s="12" t="s">
        <v>39</v>
      </c>
      <c r="D1" s="12" t="s">
        <v>38</v>
      </c>
      <c r="E1" s="11" t="s">
        <v>37</v>
      </c>
    </row>
    <row r="2" spans="1:5">
      <c r="A2" s="6" t="s">
        <v>36</v>
      </c>
      <c r="B2" s="10">
        <v>74</v>
      </c>
      <c r="C2" s="10">
        <v>47</v>
      </c>
      <c r="D2" s="67"/>
      <c r="E2" s="68"/>
    </row>
    <row r="3" spans="1:5">
      <c r="A3" s="5" t="s">
        <v>35</v>
      </c>
      <c r="B3" s="10">
        <v>66</v>
      </c>
      <c r="C3" s="10">
        <v>100</v>
      </c>
      <c r="D3" s="10"/>
      <c r="E3" s="9"/>
    </row>
    <row r="4" spans="1:5">
      <c r="A4" s="6" t="s">
        <v>34</v>
      </c>
      <c r="B4" s="10">
        <v>48</v>
      </c>
      <c r="C4" s="10">
        <v>60</v>
      </c>
      <c r="D4" s="10"/>
      <c r="E4" s="9"/>
    </row>
    <row r="5" spans="1:5">
      <c r="A5" s="5" t="s">
        <v>33</v>
      </c>
      <c r="B5" s="1">
        <v>69</v>
      </c>
      <c r="C5" s="1">
        <v>35</v>
      </c>
      <c r="D5" s="1"/>
      <c r="E5" s="4"/>
    </row>
    <row r="6" spans="1:5">
      <c r="A6" s="6" t="s">
        <v>32</v>
      </c>
      <c r="B6" s="1">
        <v>77</v>
      </c>
      <c r="C6" s="1">
        <v>59</v>
      </c>
      <c r="D6" s="1"/>
      <c r="E6" s="4"/>
    </row>
    <row r="7" spans="1:5">
      <c r="A7" s="8" t="s">
        <v>31</v>
      </c>
      <c r="B7" s="1">
        <v>64</v>
      </c>
      <c r="C7" s="1">
        <v>60</v>
      </c>
      <c r="D7" s="1"/>
      <c r="E7" s="4"/>
    </row>
    <row r="8" spans="1:5">
      <c r="A8" s="5" t="s">
        <v>30</v>
      </c>
      <c r="B8" s="1">
        <v>79</v>
      </c>
      <c r="C8" s="1">
        <v>80</v>
      </c>
      <c r="D8" s="1"/>
      <c r="E8" s="4"/>
    </row>
    <row r="9" spans="1:5">
      <c r="A9" s="6" t="s">
        <v>29</v>
      </c>
      <c r="B9" s="1">
        <v>60</v>
      </c>
      <c r="C9" s="1">
        <v>53</v>
      </c>
      <c r="D9" s="1"/>
      <c r="E9" s="4"/>
    </row>
    <row r="10" spans="1:5">
      <c r="A10" s="6" t="s">
        <v>28</v>
      </c>
      <c r="B10" s="1">
        <v>80</v>
      </c>
      <c r="C10" s="1">
        <v>60</v>
      </c>
      <c r="D10" s="1"/>
      <c r="E10" s="4"/>
    </row>
    <row r="11" spans="1:5">
      <c r="A11" s="6" t="s">
        <v>27</v>
      </c>
      <c r="B11" s="1">
        <v>58</v>
      </c>
      <c r="C11" s="1">
        <v>59</v>
      </c>
      <c r="D11" s="1"/>
      <c r="E11" s="4"/>
    </row>
    <row r="12" spans="1:5">
      <c r="A12" s="6" t="s">
        <v>26</v>
      </c>
      <c r="B12" s="1">
        <v>70</v>
      </c>
      <c r="C12" s="1">
        <v>92</v>
      </c>
      <c r="D12" s="1"/>
      <c r="E12" s="4"/>
    </row>
    <row r="13" spans="1:5">
      <c r="A13" s="6" t="s">
        <v>25</v>
      </c>
      <c r="B13" s="1">
        <v>59</v>
      </c>
      <c r="C13" s="1">
        <v>60</v>
      </c>
      <c r="D13" s="1"/>
      <c r="E13" s="4"/>
    </row>
    <row r="14" spans="1:5">
      <c r="A14" s="5" t="s">
        <v>24</v>
      </c>
      <c r="B14" s="1">
        <v>85</v>
      </c>
      <c r="C14" s="1">
        <v>77</v>
      </c>
      <c r="D14" s="1"/>
      <c r="E14" s="4"/>
    </row>
    <row r="15" spans="1:5">
      <c r="A15" s="6" t="s">
        <v>23</v>
      </c>
      <c r="B15" s="1">
        <v>90</v>
      </c>
      <c r="C15" s="1">
        <v>59</v>
      </c>
      <c r="D15" s="1"/>
      <c r="E15" s="4"/>
    </row>
    <row r="16" spans="1:5">
      <c r="A16" s="6" t="s">
        <v>22</v>
      </c>
      <c r="B16" s="1">
        <v>87</v>
      </c>
      <c r="C16" s="1">
        <v>78</v>
      </c>
      <c r="D16" s="1"/>
      <c r="E16" s="4"/>
    </row>
    <row r="17" spans="1:5">
      <c r="A17" s="5" t="s">
        <v>21</v>
      </c>
      <c r="B17" s="1">
        <v>100</v>
      </c>
      <c r="C17" s="1">
        <v>59</v>
      </c>
      <c r="D17" s="1"/>
      <c r="E17" s="4"/>
    </row>
    <row r="18" spans="1:5">
      <c r="A18" s="5" t="s">
        <v>20</v>
      </c>
      <c r="B18" s="1">
        <v>42</v>
      </c>
      <c r="C18" s="1">
        <v>60</v>
      </c>
      <c r="D18" s="1"/>
      <c r="E18" s="4"/>
    </row>
    <row r="19" spans="1:5">
      <c r="A19" s="5" t="s">
        <v>19</v>
      </c>
      <c r="B19" s="1">
        <v>37</v>
      </c>
      <c r="C19" s="1">
        <v>22</v>
      </c>
      <c r="D19" s="1"/>
      <c r="E19" s="4"/>
    </row>
    <row r="20" spans="1:5">
      <c r="A20" s="6" t="s">
        <v>18</v>
      </c>
      <c r="B20" s="1">
        <v>79</v>
      </c>
      <c r="C20" s="1">
        <v>63</v>
      </c>
      <c r="D20" s="1"/>
      <c r="E20" s="4"/>
    </row>
    <row r="21" spans="1:5">
      <c r="A21" s="6" t="s">
        <v>17</v>
      </c>
      <c r="B21" s="1">
        <v>55</v>
      </c>
      <c r="C21" s="1">
        <v>58</v>
      </c>
      <c r="D21" s="1"/>
      <c r="E21" s="4"/>
    </row>
    <row r="22" spans="1:5">
      <c r="A22" s="5" t="s">
        <v>16</v>
      </c>
      <c r="B22" s="1">
        <v>59</v>
      </c>
      <c r="C22" s="1">
        <v>60</v>
      </c>
      <c r="D22" s="1"/>
      <c r="E22" s="4"/>
    </row>
    <row r="23" spans="1:5">
      <c r="A23" s="6" t="s">
        <v>15</v>
      </c>
      <c r="B23" s="1">
        <v>94</v>
      </c>
      <c r="C23" s="1">
        <v>79</v>
      </c>
      <c r="D23" s="1"/>
      <c r="E23" s="4"/>
    </row>
    <row r="24" spans="1:5">
      <c r="A24" s="8" t="s">
        <v>14</v>
      </c>
      <c r="B24" s="1">
        <v>45</v>
      </c>
      <c r="C24" s="1">
        <v>25</v>
      </c>
      <c r="D24" s="1"/>
      <c r="E24" s="4"/>
    </row>
    <row r="25" spans="1:5">
      <c r="A25" s="6" t="s">
        <v>13</v>
      </c>
      <c r="B25" s="1">
        <v>54</v>
      </c>
      <c r="C25" s="1">
        <v>79</v>
      </c>
      <c r="D25" s="1"/>
      <c r="E25" s="4"/>
    </row>
    <row r="26" spans="1:5">
      <c r="A26" s="6" t="s">
        <v>12</v>
      </c>
      <c r="B26" s="1">
        <v>35</v>
      </c>
      <c r="C26" s="1">
        <v>65</v>
      </c>
      <c r="D26" s="1"/>
      <c r="E26" s="4"/>
    </row>
    <row r="27" spans="1:5">
      <c r="A27" s="5" t="s">
        <v>11</v>
      </c>
      <c r="B27" s="1">
        <v>40</v>
      </c>
      <c r="C27" s="1">
        <v>56</v>
      </c>
      <c r="D27" s="1"/>
      <c r="E27" s="4"/>
    </row>
    <row r="28" spans="1:5">
      <c r="A28" s="6" t="s">
        <v>10</v>
      </c>
      <c r="B28" s="1">
        <v>79</v>
      </c>
      <c r="C28" s="7" t="s">
        <v>9</v>
      </c>
      <c r="D28" s="1"/>
      <c r="E28" s="4"/>
    </row>
    <row r="29" spans="1:5">
      <c r="A29" s="6" t="s">
        <v>8</v>
      </c>
      <c r="B29" s="1">
        <v>45</v>
      </c>
      <c r="C29" s="1">
        <v>23</v>
      </c>
      <c r="D29" s="1"/>
      <c r="E29" s="4"/>
    </row>
    <row r="30" spans="1:5">
      <c r="A30" s="5" t="s">
        <v>7</v>
      </c>
      <c r="B30" s="1">
        <v>56</v>
      </c>
      <c r="C30" s="1">
        <v>73</v>
      </c>
      <c r="D30" s="1"/>
      <c r="E30" s="4"/>
    </row>
    <row r="31" spans="1:5">
      <c r="A31" s="6" t="s">
        <v>6</v>
      </c>
      <c r="B31" s="7" t="s">
        <v>5</v>
      </c>
      <c r="C31" s="1">
        <v>60</v>
      </c>
      <c r="D31" s="1"/>
      <c r="E31" s="4"/>
    </row>
    <row r="32" spans="1:5">
      <c r="A32" s="6" t="s">
        <v>4</v>
      </c>
      <c r="B32" s="1">
        <v>49</v>
      </c>
      <c r="C32" s="1">
        <v>50</v>
      </c>
      <c r="D32" s="1"/>
      <c r="E32" s="4"/>
    </row>
    <row r="33" spans="1:5">
      <c r="A33" s="6" t="s">
        <v>3</v>
      </c>
      <c r="B33" s="1">
        <v>60</v>
      </c>
      <c r="C33" s="1">
        <v>56</v>
      </c>
      <c r="D33" s="1"/>
      <c r="E33" s="4"/>
    </row>
    <row r="34" spans="1:5">
      <c r="A34" s="5" t="s">
        <v>2</v>
      </c>
      <c r="B34" s="1">
        <v>61</v>
      </c>
      <c r="C34" s="1">
        <v>49</v>
      </c>
      <c r="D34" s="1"/>
      <c r="E34" s="4"/>
    </row>
  </sheetData>
  <phoneticPr fontId="2"/>
  <pageMargins left="0.78700000000000003" right="0.78700000000000003" top="0.98399999999999999" bottom="0.98399999999999999" header="0.51200000000000001" footer="0.51200000000000001"/>
  <headerFooter alignWithMargins="0"/>
  <drawing r:id="rId1"/>
</worksheet>
</file>

<file path=xl/worksheets/sheet6.xml><?xml version="1.0" encoding="utf-8"?>
<worksheet xmlns="http://schemas.openxmlformats.org/spreadsheetml/2006/main" xmlns:r="http://schemas.openxmlformats.org/officeDocument/2006/relationships">
  <sheetPr codeName="Sheet6"/>
  <dimension ref="A1:K59"/>
  <sheetViews>
    <sheetView workbookViewId="0">
      <selection activeCell="G6" sqref="G6"/>
    </sheetView>
  </sheetViews>
  <sheetFormatPr defaultRowHeight="14.25"/>
  <cols>
    <col min="1" max="1" width="3.5" style="15" bestFit="1" customWidth="1"/>
    <col min="2" max="2" width="12.75" style="14" bestFit="1" customWidth="1"/>
    <col min="3" max="5" width="5" style="14" customWidth="1"/>
    <col min="6" max="8" width="8.375" style="14" customWidth="1"/>
    <col min="9" max="11" width="15.125" style="14" customWidth="1"/>
    <col min="12" max="16384" width="9" style="14"/>
  </cols>
  <sheetData>
    <row r="1" spans="1:11">
      <c r="B1" s="78" t="s">
        <v>55</v>
      </c>
      <c r="C1" s="78"/>
      <c r="D1" s="78"/>
      <c r="E1" s="78"/>
      <c r="F1" s="79" t="s">
        <v>54</v>
      </c>
      <c r="G1" s="80"/>
      <c r="H1" s="81"/>
      <c r="I1" s="31" t="s">
        <v>53</v>
      </c>
      <c r="J1" s="31" t="s">
        <v>52</v>
      </c>
      <c r="K1" s="31" t="s">
        <v>51</v>
      </c>
    </row>
    <row r="2" spans="1:11">
      <c r="A2" s="24"/>
      <c r="B2" s="30" t="s">
        <v>41</v>
      </c>
      <c r="C2" s="29" t="s">
        <v>50</v>
      </c>
      <c r="D2" s="26" t="s">
        <v>49</v>
      </c>
      <c r="E2" s="28" t="s">
        <v>48</v>
      </c>
      <c r="F2" s="27" t="s">
        <v>50</v>
      </c>
      <c r="G2" s="26" t="s">
        <v>49</v>
      </c>
      <c r="H2" s="26" t="s">
        <v>48</v>
      </c>
      <c r="I2" s="26" t="s">
        <v>47</v>
      </c>
      <c r="J2" s="26" t="s">
        <v>46</v>
      </c>
      <c r="K2" s="26" t="s">
        <v>45</v>
      </c>
    </row>
    <row r="3" spans="1:11">
      <c r="A3" s="24">
        <v>1</v>
      </c>
      <c r="B3" s="6" t="s">
        <v>36</v>
      </c>
      <c r="C3" s="23">
        <v>88</v>
      </c>
      <c r="D3" s="22">
        <v>98</v>
      </c>
      <c r="E3" s="21">
        <v>85</v>
      </c>
      <c r="F3" s="69"/>
      <c r="G3" s="69"/>
      <c r="H3" s="69"/>
      <c r="I3" s="70"/>
      <c r="J3" s="71"/>
      <c r="K3" s="72"/>
    </row>
    <row r="4" spans="1:11">
      <c r="A4" s="24">
        <v>2</v>
      </c>
      <c r="B4" s="5" t="s">
        <v>35</v>
      </c>
      <c r="C4" s="23">
        <v>24</v>
      </c>
      <c r="D4" s="22">
        <v>29</v>
      </c>
      <c r="E4" s="21">
        <v>41</v>
      </c>
      <c r="F4" s="20"/>
      <c r="G4" s="20"/>
      <c r="H4" s="20"/>
      <c r="I4" s="25"/>
      <c r="J4" s="19"/>
      <c r="K4" s="18"/>
    </row>
    <row r="5" spans="1:11">
      <c r="A5" s="24">
        <v>3</v>
      </c>
      <c r="B5" s="6" t="s">
        <v>34</v>
      </c>
      <c r="C5" s="23">
        <v>45</v>
      </c>
      <c r="D5" s="22">
        <v>89</v>
      </c>
      <c r="E5" s="21">
        <v>82</v>
      </c>
      <c r="F5" s="20"/>
      <c r="G5" s="20"/>
      <c r="H5" s="20"/>
      <c r="I5" s="18"/>
      <c r="J5" s="19"/>
      <c r="K5" s="18"/>
    </row>
    <row r="6" spans="1:11">
      <c r="A6" s="24">
        <v>4</v>
      </c>
      <c r="B6" s="5" t="s">
        <v>33</v>
      </c>
      <c r="C6" s="23">
        <v>48</v>
      </c>
      <c r="D6" s="22">
        <v>51</v>
      </c>
      <c r="E6" s="21">
        <v>32</v>
      </c>
      <c r="F6" s="20"/>
      <c r="G6" s="20"/>
      <c r="H6" s="20"/>
      <c r="I6" s="18"/>
      <c r="J6" s="19"/>
      <c r="K6" s="18"/>
    </row>
    <row r="7" spans="1:11">
      <c r="A7" s="24">
        <v>5</v>
      </c>
      <c r="B7" s="6" t="s">
        <v>32</v>
      </c>
      <c r="C7" s="23">
        <v>42</v>
      </c>
      <c r="D7" s="22">
        <v>39</v>
      </c>
      <c r="E7" s="21">
        <v>26</v>
      </c>
      <c r="F7" s="20"/>
      <c r="G7" s="20"/>
      <c r="H7" s="20"/>
      <c r="I7" s="18"/>
      <c r="J7" s="19"/>
      <c r="K7" s="18"/>
    </row>
    <row r="8" spans="1:11">
      <c r="A8" s="24">
        <v>6</v>
      </c>
      <c r="B8" s="8" t="s">
        <v>31</v>
      </c>
      <c r="C8" s="23">
        <v>78</v>
      </c>
      <c r="D8" s="22">
        <v>57</v>
      </c>
      <c r="E8" s="21">
        <v>85</v>
      </c>
      <c r="F8" s="20"/>
      <c r="G8" s="20"/>
      <c r="H8" s="20"/>
      <c r="I8" s="18"/>
      <c r="J8" s="19"/>
      <c r="K8" s="18"/>
    </row>
    <row r="9" spans="1:11">
      <c r="A9" s="24">
        <v>7</v>
      </c>
      <c r="B9" s="5" t="s">
        <v>30</v>
      </c>
      <c r="C9" s="23">
        <v>28</v>
      </c>
      <c r="D9" s="22">
        <v>38</v>
      </c>
      <c r="E9" s="21">
        <v>40</v>
      </c>
      <c r="F9" s="20"/>
      <c r="G9" s="20"/>
      <c r="H9" s="20"/>
      <c r="I9" s="18"/>
      <c r="J9" s="19"/>
      <c r="K9" s="18"/>
    </row>
    <row r="10" spans="1:11">
      <c r="A10" s="24">
        <v>8</v>
      </c>
      <c r="B10" s="6" t="s">
        <v>29</v>
      </c>
      <c r="C10" s="23">
        <v>65</v>
      </c>
      <c r="D10" s="22">
        <v>74</v>
      </c>
      <c r="E10" s="21">
        <v>36</v>
      </c>
      <c r="F10" s="20"/>
      <c r="G10" s="20"/>
      <c r="H10" s="20"/>
      <c r="I10" s="18"/>
      <c r="J10" s="19"/>
      <c r="K10" s="18"/>
    </row>
    <row r="11" spans="1:11">
      <c r="A11" s="24">
        <v>9</v>
      </c>
      <c r="B11" s="6" t="s">
        <v>28</v>
      </c>
      <c r="C11" s="23">
        <v>48</v>
      </c>
      <c r="D11" s="22">
        <v>68</v>
      </c>
      <c r="E11" s="21">
        <v>28</v>
      </c>
      <c r="F11" s="20"/>
      <c r="G11" s="20"/>
      <c r="H11" s="20"/>
      <c r="I11" s="18"/>
      <c r="J11" s="19"/>
      <c r="K11" s="18"/>
    </row>
    <row r="12" spans="1:11">
      <c r="A12" s="24">
        <v>10</v>
      </c>
      <c r="B12" s="6" t="s">
        <v>27</v>
      </c>
      <c r="C12" s="23">
        <v>84</v>
      </c>
      <c r="D12" s="22">
        <v>70</v>
      </c>
      <c r="E12" s="21">
        <v>62</v>
      </c>
      <c r="F12" s="20"/>
      <c r="G12" s="20"/>
      <c r="H12" s="20"/>
      <c r="I12" s="18"/>
      <c r="J12" s="19"/>
      <c r="K12" s="18"/>
    </row>
    <row r="13" spans="1:11">
      <c r="A13" s="24">
        <v>11</v>
      </c>
      <c r="B13" s="6" t="s">
        <v>26</v>
      </c>
      <c r="C13" s="23">
        <v>35</v>
      </c>
      <c r="D13" s="22">
        <v>29</v>
      </c>
      <c r="E13" s="21">
        <v>34</v>
      </c>
      <c r="F13" s="20"/>
      <c r="G13" s="20"/>
      <c r="H13" s="20"/>
      <c r="I13" s="18"/>
      <c r="J13" s="19"/>
      <c r="K13" s="18"/>
    </row>
    <row r="14" spans="1:11" ht="15.75" customHeight="1">
      <c r="A14" s="24">
        <v>12</v>
      </c>
      <c r="B14" s="6" t="s">
        <v>25</v>
      </c>
      <c r="C14" s="23">
        <v>57</v>
      </c>
      <c r="D14" s="22">
        <v>75</v>
      </c>
      <c r="E14" s="21">
        <v>75</v>
      </c>
      <c r="F14" s="20"/>
      <c r="G14" s="20"/>
      <c r="H14" s="20"/>
      <c r="I14" s="18"/>
      <c r="J14" s="19"/>
      <c r="K14" s="18"/>
    </row>
    <row r="15" spans="1:11">
      <c r="A15" s="24">
        <v>13</v>
      </c>
      <c r="B15" s="5" t="s">
        <v>24</v>
      </c>
      <c r="C15" s="23">
        <v>76</v>
      </c>
      <c r="D15" s="22">
        <v>86</v>
      </c>
      <c r="E15" s="21">
        <v>50</v>
      </c>
      <c r="F15" s="20"/>
      <c r="G15" s="20"/>
      <c r="H15" s="20"/>
      <c r="I15" s="18"/>
      <c r="J15" s="19"/>
      <c r="K15" s="18"/>
    </row>
    <row r="16" spans="1:11" s="16" customFormat="1">
      <c r="A16" s="24">
        <v>14</v>
      </c>
      <c r="B16" s="6" t="s">
        <v>23</v>
      </c>
      <c r="C16" s="23">
        <v>74</v>
      </c>
      <c r="D16" s="22">
        <v>64</v>
      </c>
      <c r="E16" s="21">
        <v>76</v>
      </c>
      <c r="F16" s="20"/>
      <c r="G16" s="20"/>
      <c r="H16" s="20"/>
      <c r="I16" s="18"/>
      <c r="J16" s="19"/>
      <c r="K16" s="18"/>
    </row>
    <row r="17" spans="1:11" s="16" customFormat="1">
      <c r="A17" s="24">
        <v>15</v>
      </c>
      <c r="B17" s="6" t="s">
        <v>22</v>
      </c>
      <c r="C17" s="23">
        <v>56</v>
      </c>
      <c r="D17" s="22">
        <v>85</v>
      </c>
      <c r="E17" s="21">
        <v>90</v>
      </c>
      <c r="F17" s="20"/>
      <c r="G17" s="20"/>
      <c r="H17" s="20"/>
      <c r="I17" s="18"/>
      <c r="J17" s="19"/>
      <c r="K17" s="18"/>
    </row>
    <row r="18" spans="1:11" s="16" customFormat="1">
      <c r="A18" s="24">
        <v>16</v>
      </c>
      <c r="B18" s="5" t="s">
        <v>21</v>
      </c>
      <c r="C18" s="23">
        <v>16</v>
      </c>
      <c r="D18" s="22">
        <v>75</v>
      </c>
      <c r="E18" s="21">
        <v>57</v>
      </c>
      <c r="F18" s="20"/>
      <c r="G18" s="20"/>
      <c r="H18" s="20"/>
      <c r="I18" s="18"/>
      <c r="J18" s="19"/>
      <c r="K18" s="18"/>
    </row>
    <row r="19" spans="1:11" s="16" customFormat="1">
      <c r="A19" s="24">
        <v>17</v>
      </c>
      <c r="B19" s="5" t="s">
        <v>20</v>
      </c>
      <c r="C19" s="23">
        <v>65</v>
      </c>
      <c r="D19" s="22">
        <v>46</v>
      </c>
      <c r="E19" s="21">
        <v>56</v>
      </c>
      <c r="F19" s="20"/>
      <c r="G19" s="20"/>
      <c r="H19" s="20"/>
      <c r="I19" s="18"/>
      <c r="J19" s="19"/>
      <c r="K19" s="18"/>
    </row>
    <row r="20" spans="1:11" s="16" customFormat="1">
      <c r="A20" s="24">
        <v>18</v>
      </c>
      <c r="B20" s="5" t="s">
        <v>19</v>
      </c>
      <c r="C20" s="23">
        <v>75</v>
      </c>
      <c r="D20" s="22">
        <v>35</v>
      </c>
      <c r="E20" s="21">
        <v>90</v>
      </c>
      <c r="F20" s="20"/>
      <c r="G20" s="20"/>
      <c r="H20" s="20"/>
      <c r="I20" s="18"/>
      <c r="J20" s="19"/>
      <c r="K20" s="18"/>
    </row>
    <row r="21" spans="1:11" s="16" customFormat="1">
      <c r="A21" s="24">
        <v>19</v>
      </c>
      <c r="B21" s="6" t="s">
        <v>18</v>
      </c>
      <c r="C21" s="23">
        <v>54</v>
      </c>
      <c r="D21" s="22">
        <v>56</v>
      </c>
      <c r="E21" s="21">
        <v>57</v>
      </c>
      <c r="F21" s="20"/>
      <c r="G21" s="20"/>
      <c r="H21" s="20"/>
      <c r="I21" s="18"/>
      <c r="J21" s="19"/>
      <c r="K21" s="18"/>
    </row>
    <row r="22" spans="1:11" s="16" customFormat="1">
      <c r="A22" s="24">
        <v>20</v>
      </c>
      <c r="B22" s="6" t="s">
        <v>17</v>
      </c>
      <c r="C22" s="23">
        <v>75</v>
      </c>
      <c r="D22" s="22">
        <v>53</v>
      </c>
      <c r="E22" s="21">
        <v>63</v>
      </c>
      <c r="F22" s="20"/>
      <c r="G22" s="20"/>
      <c r="H22" s="20"/>
      <c r="I22" s="18"/>
      <c r="J22" s="19"/>
      <c r="K22" s="18"/>
    </row>
    <row r="23" spans="1:11" s="16" customFormat="1">
      <c r="A23" s="24">
        <v>21</v>
      </c>
      <c r="B23" s="5" t="s">
        <v>16</v>
      </c>
      <c r="C23" s="23">
        <v>53</v>
      </c>
      <c r="D23" s="22">
        <v>24</v>
      </c>
      <c r="E23" s="21">
        <v>93</v>
      </c>
      <c r="F23" s="20"/>
      <c r="G23" s="20"/>
      <c r="H23" s="20"/>
      <c r="I23" s="18"/>
      <c r="J23" s="19"/>
      <c r="K23" s="18"/>
    </row>
    <row r="24" spans="1:11" s="16" customFormat="1">
      <c r="A24" s="24">
        <v>22</v>
      </c>
      <c r="B24" s="6" t="s">
        <v>15</v>
      </c>
      <c r="C24" s="23">
        <v>45</v>
      </c>
      <c r="D24" s="22">
        <v>61</v>
      </c>
      <c r="E24" s="21">
        <v>80</v>
      </c>
      <c r="F24" s="20"/>
      <c r="G24" s="20"/>
      <c r="H24" s="20"/>
      <c r="I24" s="18"/>
      <c r="J24" s="19"/>
      <c r="K24" s="18"/>
    </row>
    <row r="25" spans="1:11" s="16" customFormat="1">
      <c r="A25" s="24">
        <v>23</v>
      </c>
      <c r="B25" s="8" t="s">
        <v>14</v>
      </c>
      <c r="C25" s="23">
        <v>51</v>
      </c>
      <c r="D25" s="22">
        <v>20</v>
      </c>
      <c r="E25" s="21">
        <v>53</v>
      </c>
      <c r="F25" s="20"/>
      <c r="G25" s="20"/>
      <c r="H25" s="20"/>
      <c r="I25" s="18"/>
      <c r="J25" s="19"/>
      <c r="K25" s="18"/>
    </row>
    <row r="26" spans="1:11" s="16" customFormat="1">
      <c r="A26" s="24">
        <v>24</v>
      </c>
      <c r="B26" s="6" t="s">
        <v>13</v>
      </c>
      <c r="C26" s="23">
        <v>64</v>
      </c>
      <c r="D26" s="22">
        <v>53</v>
      </c>
      <c r="E26" s="21">
        <v>60</v>
      </c>
      <c r="F26" s="20"/>
      <c r="G26" s="20"/>
      <c r="H26" s="20"/>
      <c r="I26" s="18"/>
      <c r="J26" s="19"/>
      <c r="K26" s="18"/>
    </row>
    <row r="27" spans="1:11" s="16" customFormat="1">
      <c r="A27" s="24">
        <v>25</v>
      </c>
      <c r="B27" s="6" t="s">
        <v>12</v>
      </c>
      <c r="C27" s="23">
        <v>59</v>
      </c>
      <c r="D27" s="22">
        <v>62</v>
      </c>
      <c r="E27" s="21">
        <v>70</v>
      </c>
      <c r="F27" s="20"/>
      <c r="G27" s="20"/>
      <c r="H27" s="20"/>
      <c r="I27" s="18"/>
      <c r="J27" s="19"/>
      <c r="K27" s="18"/>
    </row>
    <row r="28" spans="1:11" s="16" customFormat="1">
      <c r="A28" s="24">
        <v>26</v>
      </c>
      <c r="B28" s="5" t="s">
        <v>11</v>
      </c>
      <c r="C28" s="23">
        <v>90</v>
      </c>
      <c r="D28" s="22">
        <v>29</v>
      </c>
      <c r="E28" s="21">
        <v>34</v>
      </c>
      <c r="F28" s="20"/>
      <c r="G28" s="20"/>
      <c r="H28" s="20"/>
      <c r="I28" s="18"/>
      <c r="J28" s="19"/>
      <c r="K28" s="18"/>
    </row>
    <row r="29" spans="1:11" s="16" customFormat="1">
      <c r="A29" s="24">
        <v>27</v>
      </c>
      <c r="B29" s="6" t="s">
        <v>10</v>
      </c>
      <c r="C29" s="23">
        <v>72</v>
      </c>
      <c r="D29" s="22">
        <v>57</v>
      </c>
      <c r="E29" s="21">
        <v>50</v>
      </c>
      <c r="F29" s="20"/>
      <c r="G29" s="20"/>
      <c r="H29" s="20"/>
      <c r="I29" s="18"/>
      <c r="J29" s="19"/>
      <c r="K29" s="18"/>
    </row>
    <row r="30" spans="1:11" s="16" customFormat="1">
      <c r="A30" s="24">
        <v>28</v>
      </c>
      <c r="B30" s="6" t="s">
        <v>8</v>
      </c>
      <c r="C30" s="23">
        <v>71</v>
      </c>
      <c r="D30" s="22">
        <v>62</v>
      </c>
      <c r="E30" s="21">
        <v>10</v>
      </c>
      <c r="F30" s="20"/>
      <c r="G30" s="20"/>
      <c r="H30" s="20"/>
      <c r="I30" s="18"/>
      <c r="J30" s="19"/>
      <c r="K30" s="18"/>
    </row>
    <row r="31" spans="1:11" s="16" customFormat="1">
      <c r="A31" s="24">
        <v>29</v>
      </c>
      <c r="B31" s="5" t="s">
        <v>7</v>
      </c>
      <c r="C31" s="23">
        <v>64</v>
      </c>
      <c r="D31" s="22">
        <v>60</v>
      </c>
      <c r="E31" s="21">
        <v>62</v>
      </c>
      <c r="F31" s="20"/>
      <c r="G31" s="20"/>
      <c r="H31" s="20"/>
      <c r="I31" s="18"/>
      <c r="J31" s="19"/>
      <c r="K31" s="18"/>
    </row>
    <row r="32" spans="1:11" s="16" customFormat="1">
      <c r="A32" s="24">
        <v>30</v>
      </c>
      <c r="B32" s="6" t="s">
        <v>6</v>
      </c>
      <c r="C32" s="23">
        <v>100</v>
      </c>
      <c r="D32" s="22">
        <v>56</v>
      </c>
      <c r="E32" s="21">
        <v>74</v>
      </c>
      <c r="F32" s="20"/>
      <c r="G32" s="20"/>
      <c r="H32" s="20"/>
      <c r="I32" s="18"/>
      <c r="J32" s="19"/>
      <c r="K32" s="18"/>
    </row>
    <row r="33" spans="1:11" s="16" customFormat="1">
      <c r="A33" s="24">
        <v>31</v>
      </c>
      <c r="B33" s="6" t="s">
        <v>4</v>
      </c>
      <c r="C33" s="23">
        <v>60</v>
      </c>
      <c r="D33" s="22">
        <v>47</v>
      </c>
      <c r="E33" s="21">
        <v>70</v>
      </c>
      <c r="F33" s="20"/>
      <c r="G33" s="20"/>
      <c r="H33" s="20"/>
      <c r="I33" s="18"/>
      <c r="J33" s="19"/>
      <c r="K33" s="18"/>
    </row>
    <row r="34" spans="1:11" s="16" customFormat="1">
      <c r="A34" s="24">
        <v>32</v>
      </c>
      <c r="B34" s="6" t="s">
        <v>3</v>
      </c>
      <c r="C34" s="23">
        <v>74</v>
      </c>
      <c r="D34" s="22">
        <v>68</v>
      </c>
      <c r="E34" s="21">
        <v>59</v>
      </c>
      <c r="F34" s="20"/>
      <c r="G34" s="20"/>
      <c r="H34" s="20"/>
      <c r="I34" s="18"/>
      <c r="J34" s="19"/>
      <c r="K34" s="18"/>
    </row>
    <row r="35" spans="1:11" s="16" customFormat="1">
      <c r="A35" s="24">
        <v>33</v>
      </c>
      <c r="B35" s="5" t="s">
        <v>2</v>
      </c>
      <c r="C35" s="23">
        <v>50</v>
      </c>
      <c r="D35" s="22">
        <v>69</v>
      </c>
      <c r="E35" s="21">
        <v>40</v>
      </c>
      <c r="F35" s="20"/>
      <c r="G35" s="20"/>
      <c r="H35" s="20"/>
      <c r="I35" s="18"/>
      <c r="J35" s="19"/>
      <c r="K35" s="18"/>
    </row>
    <row r="36" spans="1:11" s="16" customFormat="1" ht="13.5"/>
    <row r="37" spans="1:11" s="16" customFormat="1" ht="13.5">
      <c r="F37" s="82" t="s">
        <v>44</v>
      </c>
      <c r="G37" s="82"/>
      <c r="H37" s="82"/>
      <c r="I37" s="82" t="s">
        <v>43</v>
      </c>
      <c r="J37" s="82"/>
      <c r="K37" s="82"/>
    </row>
    <row r="38" spans="1:11" s="16" customFormat="1" ht="13.5">
      <c r="F38" s="82" t="s">
        <v>42</v>
      </c>
      <c r="G38" s="82"/>
      <c r="H38" s="82"/>
      <c r="I38" s="17"/>
      <c r="J38" s="17"/>
      <c r="K38" s="17"/>
    </row>
    <row r="39" spans="1:11" s="16" customFormat="1" ht="13.5"/>
    <row r="40" spans="1:11" s="16" customFormat="1" ht="13.5"/>
    <row r="41" spans="1:11" s="16" customFormat="1" ht="13.5"/>
    <row r="42" spans="1:11" s="16" customFormat="1" ht="13.5"/>
    <row r="43" spans="1:11" s="16" customFormat="1" ht="13.5"/>
    <row r="44" spans="1:11" s="16" customFormat="1" ht="13.5"/>
    <row r="45" spans="1:11" s="16" customFormat="1" ht="13.5"/>
    <row r="46" spans="1:11" s="16" customFormat="1" ht="13.5"/>
    <row r="47" spans="1:11" s="16" customFormat="1" ht="13.5"/>
    <row r="48" spans="1:11" s="16" customFormat="1" ht="13.5"/>
    <row r="49" s="16" customFormat="1" ht="13.5"/>
    <row r="50" s="16" customFormat="1" ht="13.5"/>
    <row r="51" s="16" customFormat="1" ht="13.5"/>
    <row r="52" s="16" customFormat="1" ht="13.5"/>
    <row r="53" s="16" customFormat="1" ht="13.5"/>
    <row r="54" s="16" customFormat="1" ht="13.5"/>
    <row r="55" s="16" customFormat="1" ht="13.5"/>
    <row r="56" s="16" customFormat="1" ht="13.5"/>
    <row r="57" s="16" customFormat="1" ht="13.5"/>
    <row r="58" s="16" customFormat="1" ht="13.5"/>
    <row r="59" s="16" customFormat="1" ht="13.5"/>
  </sheetData>
  <mergeCells count="5">
    <mergeCell ref="B1:E1"/>
    <mergeCell ref="F1:H1"/>
    <mergeCell ref="I37:K37"/>
    <mergeCell ref="F37:H37"/>
    <mergeCell ref="F38:H38"/>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7"/>
  <dimension ref="A1:I14"/>
  <sheetViews>
    <sheetView workbookViewId="0">
      <selection activeCell="C4" sqref="C4"/>
    </sheetView>
  </sheetViews>
  <sheetFormatPr defaultRowHeight="13.5"/>
  <cols>
    <col min="1" max="1" width="33.5" customWidth="1"/>
    <col min="4" max="4" width="11" bestFit="1" customWidth="1"/>
    <col min="6" max="6" width="13.125" bestFit="1" customWidth="1"/>
    <col min="8" max="8" width="9.25" bestFit="1" customWidth="1"/>
    <col min="9" max="9" width="10.25" customWidth="1"/>
  </cols>
  <sheetData>
    <row r="1" spans="1:9">
      <c r="A1" s="2" t="s">
        <v>81</v>
      </c>
      <c r="B1" s="2" t="s">
        <v>80</v>
      </c>
      <c r="C1" s="2" t="s">
        <v>79</v>
      </c>
      <c r="D1" s="2" t="s">
        <v>78</v>
      </c>
      <c r="E1" s="2" t="s">
        <v>77</v>
      </c>
      <c r="F1" s="2" t="s">
        <v>76</v>
      </c>
      <c r="H1" s="2" t="s">
        <v>75</v>
      </c>
      <c r="I1" s="2" t="s">
        <v>74</v>
      </c>
    </row>
    <row r="2" spans="1:9" ht="22.5" customHeight="1">
      <c r="A2" s="45" t="s">
        <v>73</v>
      </c>
      <c r="B2" s="44" t="s">
        <v>59</v>
      </c>
      <c r="C2" s="43">
        <v>538</v>
      </c>
      <c r="D2" s="42">
        <v>542</v>
      </c>
      <c r="E2" s="73"/>
      <c r="F2" s="74"/>
      <c r="H2" s="46">
        <v>1500000</v>
      </c>
      <c r="I2" s="67"/>
    </row>
    <row r="3" spans="1:9" ht="22.5" customHeight="1">
      <c r="A3" s="45" t="s">
        <v>72</v>
      </c>
      <c r="B3" s="44" t="s">
        <v>59</v>
      </c>
      <c r="C3" s="43">
        <v>3310</v>
      </c>
      <c r="D3" s="42">
        <v>3480</v>
      </c>
      <c r="E3" s="41"/>
      <c r="F3" s="40"/>
    </row>
    <row r="4" spans="1:9" ht="22.5" customHeight="1">
      <c r="A4" s="45" t="s">
        <v>71</v>
      </c>
      <c r="B4" s="44" t="s">
        <v>61</v>
      </c>
      <c r="C4" s="43">
        <v>10060</v>
      </c>
      <c r="D4" s="42">
        <v>11070</v>
      </c>
      <c r="E4" s="41"/>
      <c r="F4" s="40"/>
    </row>
    <row r="5" spans="1:9" ht="22.5" customHeight="1">
      <c r="A5" s="45" t="s">
        <v>70</v>
      </c>
      <c r="B5" s="44" t="s">
        <v>59</v>
      </c>
      <c r="C5" s="43">
        <v>916</v>
      </c>
      <c r="D5" s="42">
        <v>942</v>
      </c>
      <c r="E5" s="41"/>
      <c r="F5" s="40"/>
    </row>
    <row r="6" spans="1:9" ht="22.5" customHeight="1">
      <c r="A6" s="45" t="s">
        <v>69</v>
      </c>
      <c r="B6" s="44" t="s">
        <v>59</v>
      </c>
      <c r="C6" s="43">
        <v>1608</v>
      </c>
      <c r="D6" s="42">
        <v>1558</v>
      </c>
      <c r="E6" s="41"/>
      <c r="F6" s="40"/>
    </row>
    <row r="7" spans="1:9" ht="22.5" customHeight="1">
      <c r="A7" s="45" t="s">
        <v>68</v>
      </c>
      <c r="B7" s="44" t="s">
        <v>61</v>
      </c>
      <c r="C7" s="43">
        <v>698</v>
      </c>
      <c r="D7" s="42">
        <v>667</v>
      </c>
      <c r="E7" s="41"/>
      <c r="F7" s="40"/>
    </row>
    <row r="8" spans="1:9" ht="22.5" customHeight="1">
      <c r="A8" s="45" t="s">
        <v>67</v>
      </c>
      <c r="B8" s="44" t="s">
        <v>61</v>
      </c>
      <c r="C8" s="43">
        <v>456</v>
      </c>
      <c r="D8" s="42">
        <v>437</v>
      </c>
      <c r="E8" s="41"/>
      <c r="F8" s="40"/>
    </row>
    <row r="9" spans="1:9" ht="22.5" customHeight="1">
      <c r="A9" s="45" t="s">
        <v>66</v>
      </c>
      <c r="B9" s="44" t="s">
        <v>61</v>
      </c>
      <c r="C9" s="43">
        <v>2606</v>
      </c>
      <c r="D9" s="42">
        <v>2478</v>
      </c>
      <c r="E9" s="41"/>
      <c r="F9" s="40"/>
    </row>
    <row r="10" spans="1:9" ht="22.5" customHeight="1">
      <c r="A10" s="45" t="s">
        <v>65</v>
      </c>
      <c r="B10" s="44" t="s">
        <v>61</v>
      </c>
      <c r="C10" s="43">
        <v>288</v>
      </c>
      <c r="D10" s="42">
        <v>296</v>
      </c>
      <c r="E10" s="41"/>
      <c r="F10" s="40"/>
    </row>
    <row r="11" spans="1:9" ht="22.5" customHeight="1">
      <c r="A11" s="45" t="s">
        <v>64</v>
      </c>
      <c r="B11" s="44" t="s">
        <v>61</v>
      </c>
      <c r="C11" s="43">
        <v>1350</v>
      </c>
      <c r="D11" s="42">
        <v>1350</v>
      </c>
      <c r="E11" s="41"/>
      <c r="F11" s="40"/>
    </row>
    <row r="12" spans="1:9" ht="22.5" customHeight="1">
      <c r="A12" s="45" t="s">
        <v>63</v>
      </c>
      <c r="B12" s="44" t="s">
        <v>59</v>
      </c>
      <c r="C12" s="43">
        <v>795</v>
      </c>
      <c r="D12" s="42">
        <v>821</v>
      </c>
      <c r="E12" s="41"/>
      <c r="F12" s="40"/>
    </row>
    <row r="13" spans="1:9" ht="22.5" customHeight="1">
      <c r="A13" s="45" t="s">
        <v>62</v>
      </c>
      <c r="B13" s="44" t="s">
        <v>61</v>
      </c>
      <c r="C13" s="43">
        <v>2898</v>
      </c>
      <c r="D13" s="42">
        <v>2850</v>
      </c>
      <c r="E13" s="41"/>
      <c r="F13" s="40"/>
    </row>
    <row r="14" spans="1:9" ht="22.5" customHeight="1">
      <c r="A14" s="45" t="s">
        <v>60</v>
      </c>
      <c r="B14" s="44" t="s">
        <v>59</v>
      </c>
      <c r="C14" s="43">
        <v>959</v>
      </c>
      <c r="D14" s="42">
        <v>1020</v>
      </c>
      <c r="E14" s="41"/>
      <c r="F14" s="40"/>
    </row>
  </sheetData>
  <phoneticPr fontId="2"/>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8"/>
  <dimension ref="B2:E12"/>
  <sheetViews>
    <sheetView workbookViewId="0">
      <selection activeCell="D11" sqref="D11"/>
    </sheetView>
  </sheetViews>
  <sheetFormatPr defaultRowHeight="13.5"/>
  <cols>
    <col min="1" max="1" width="3.75" style="36" customWidth="1"/>
    <col min="2" max="5" width="16.5" style="36" customWidth="1"/>
    <col min="6" max="255" width="9" style="36"/>
    <col min="256" max="256" width="3.75" style="36" customWidth="1"/>
    <col min="257" max="261" width="14.125" style="36" customWidth="1"/>
    <col min="262" max="511" width="9" style="36"/>
    <col min="512" max="512" width="3.75" style="36" customWidth="1"/>
    <col min="513" max="517" width="14.125" style="36" customWidth="1"/>
    <col min="518" max="767" width="9" style="36"/>
    <col min="768" max="768" width="3.75" style="36" customWidth="1"/>
    <col min="769" max="773" width="14.125" style="36" customWidth="1"/>
    <col min="774" max="1023" width="9" style="36"/>
    <col min="1024" max="1024" width="3.75" style="36" customWidth="1"/>
    <col min="1025" max="1029" width="14.125" style="36" customWidth="1"/>
    <col min="1030" max="1279" width="9" style="36"/>
    <col min="1280" max="1280" width="3.75" style="36" customWidth="1"/>
    <col min="1281" max="1285" width="14.125" style="36" customWidth="1"/>
    <col min="1286" max="1535" width="9" style="36"/>
    <col min="1536" max="1536" width="3.75" style="36" customWidth="1"/>
    <col min="1537" max="1541" width="14.125" style="36" customWidth="1"/>
    <col min="1542" max="1791" width="9" style="36"/>
    <col min="1792" max="1792" width="3.75" style="36" customWidth="1"/>
    <col min="1793" max="1797" width="14.125" style="36" customWidth="1"/>
    <col min="1798" max="2047" width="9" style="36"/>
    <col min="2048" max="2048" width="3.75" style="36" customWidth="1"/>
    <col min="2049" max="2053" width="14.125" style="36" customWidth="1"/>
    <col min="2054" max="2303" width="9" style="36"/>
    <col min="2304" max="2304" width="3.75" style="36" customWidth="1"/>
    <col min="2305" max="2309" width="14.125" style="36" customWidth="1"/>
    <col min="2310" max="2559" width="9" style="36"/>
    <col min="2560" max="2560" width="3.75" style="36" customWidth="1"/>
    <col min="2561" max="2565" width="14.125" style="36" customWidth="1"/>
    <col min="2566" max="2815" width="9" style="36"/>
    <col min="2816" max="2816" width="3.75" style="36" customWidth="1"/>
    <col min="2817" max="2821" width="14.125" style="36" customWidth="1"/>
    <col min="2822" max="3071" width="9" style="36"/>
    <col min="3072" max="3072" width="3.75" style="36" customWidth="1"/>
    <col min="3073" max="3077" width="14.125" style="36" customWidth="1"/>
    <col min="3078" max="3327" width="9" style="36"/>
    <col min="3328" max="3328" width="3.75" style="36" customWidth="1"/>
    <col min="3329" max="3333" width="14.125" style="36" customWidth="1"/>
    <col min="3334" max="3583" width="9" style="36"/>
    <col min="3584" max="3584" width="3.75" style="36" customWidth="1"/>
    <col min="3585" max="3589" width="14.125" style="36" customWidth="1"/>
    <col min="3590" max="3839" width="9" style="36"/>
    <col min="3840" max="3840" width="3.75" style="36" customWidth="1"/>
    <col min="3841" max="3845" width="14.125" style="36" customWidth="1"/>
    <col min="3846" max="4095" width="9" style="36"/>
    <col min="4096" max="4096" width="3.75" style="36" customWidth="1"/>
    <col min="4097" max="4101" width="14.125" style="36" customWidth="1"/>
    <col min="4102" max="4351" width="9" style="36"/>
    <col min="4352" max="4352" width="3.75" style="36" customWidth="1"/>
    <col min="4353" max="4357" width="14.125" style="36" customWidth="1"/>
    <col min="4358" max="4607" width="9" style="36"/>
    <col min="4608" max="4608" width="3.75" style="36" customWidth="1"/>
    <col min="4609" max="4613" width="14.125" style="36" customWidth="1"/>
    <col min="4614" max="4863" width="9" style="36"/>
    <col min="4864" max="4864" width="3.75" style="36" customWidth="1"/>
    <col min="4865" max="4869" width="14.125" style="36" customWidth="1"/>
    <col min="4870" max="5119" width="9" style="36"/>
    <col min="5120" max="5120" width="3.75" style="36" customWidth="1"/>
    <col min="5121" max="5125" width="14.125" style="36" customWidth="1"/>
    <col min="5126" max="5375" width="9" style="36"/>
    <col min="5376" max="5376" width="3.75" style="36" customWidth="1"/>
    <col min="5377" max="5381" width="14.125" style="36" customWidth="1"/>
    <col min="5382" max="5631" width="9" style="36"/>
    <col min="5632" max="5632" width="3.75" style="36" customWidth="1"/>
    <col min="5633" max="5637" width="14.125" style="36" customWidth="1"/>
    <col min="5638" max="5887" width="9" style="36"/>
    <col min="5888" max="5888" width="3.75" style="36" customWidth="1"/>
    <col min="5889" max="5893" width="14.125" style="36" customWidth="1"/>
    <col min="5894" max="6143" width="9" style="36"/>
    <col min="6144" max="6144" width="3.75" style="36" customWidth="1"/>
    <col min="6145" max="6149" width="14.125" style="36" customWidth="1"/>
    <col min="6150" max="6399" width="9" style="36"/>
    <col min="6400" max="6400" width="3.75" style="36" customWidth="1"/>
    <col min="6401" max="6405" width="14.125" style="36" customWidth="1"/>
    <col min="6406" max="6655" width="9" style="36"/>
    <col min="6656" max="6656" width="3.75" style="36" customWidth="1"/>
    <col min="6657" max="6661" width="14.125" style="36" customWidth="1"/>
    <col min="6662" max="6911" width="9" style="36"/>
    <col min="6912" max="6912" width="3.75" style="36" customWidth="1"/>
    <col min="6913" max="6917" width="14.125" style="36" customWidth="1"/>
    <col min="6918" max="7167" width="9" style="36"/>
    <col min="7168" max="7168" width="3.75" style="36" customWidth="1"/>
    <col min="7169" max="7173" width="14.125" style="36" customWidth="1"/>
    <col min="7174" max="7423" width="9" style="36"/>
    <col min="7424" max="7424" width="3.75" style="36" customWidth="1"/>
    <col min="7425" max="7429" width="14.125" style="36" customWidth="1"/>
    <col min="7430" max="7679" width="9" style="36"/>
    <col min="7680" max="7680" width="3.75" style="36" customWidth="1"/>
    <col min="7681" max="7685" width="14.125" style="36" customWidth="1"/>
    <col min="7686" max="7935" width="9" style="36"/>
    <col min="7936" max="7936" width="3.75" style="36" customWidth="1"/>
    <col min="7937" max="7941" width="14.125" style="36" customWidth="1"/>
    <col min="7942" max="8191" width="9" style="36"/>
    <col min="8192" max="8192" width="3.75" style="36" customWidth="1"/>
    <col min="8193" max="8197" width="14.125" style="36" customWidth="1"/>
    <col min="8198" max="8447" width="9" style="36"/>
    <col min="8448" max="8448" width="3.75" style="36" customWidth="1"/>
    <col min="8449" max="8453" width="14.125" style="36" customWidth="1"/>
    <col min="8454" max="8703" width="9" style="36"/>
    <col min="8704" max="8704" width="3.75" style="36" customWidth="1"/>
    <col min="8705" max="8709" width="14.125" style="36" customWidth="1"/>
    <col min="8710" max="8959" width="9" style="36"/>
    <col min="8960" max="8960" width="3.75" style="36" customWidth="1"/>
    <col min="8961" max="8965" width="14.125" style="36" customWidth="1"/>
    <col min="8966" max="9215" width="9" style="36"/>
    <col min="9216" max="9216" width="3.75" style="36" customWidth="1"/>
    <col min="9217" max="9221" width="14.125" style="36" customWidth="1"/>
    <col min="9222" max="9471" width="9" style="36"/>
    <col min="9472" max="9472" width="3.75" style="36" customWidth="1"/>
    <col min="9473" max="9477" width="14.125" style="36" customWidth="1"/>
    <col min="9478" max="9727" width="9" style="36"/>
    <col min="9728" max="9728" width="3.75" style="36" customWidth="1"/>
    <col min="9729" max="9733" width="14.125" style="36" customWidth="1"/>
    <col min="9734" max="9983" width="9" style="36"/>
    <col min="9984" max="9984" width="3.75" style="36" customWidth="1"/>
    <col min="9985" max="9989" width="14.125" style="36" customWidth="1"/>
    <col min="9990" max="10239" width="9" style="36"/>
    <col min="10240" max="10240" width="3.75" style="36" customWidth="1"/>
    <col min="10241" max="10245" width="14.125" style="36" customWidth="1"/>
    <col min="10246" max="10495" width="9" style="36"/>
    <col min="10496" max="10496" width="3.75" style="36" customWidth="1"/>
    <col min="10497" max="10501" width="14.125" style="36" customWidth="1"/>
    <col min="10502" max="10751" width="9" style="36"/>
    <col min="10752" max="10752" width="3.75" style="36" customWidth="1"/>
    <col min="10753" max="10757" width="14.125" style="36" customWidth="1"/>
    <col min="10758" max="11007" width="9" style="36"/>
    <col min="11008" max="11008" width="3.75" style="36" customWidth="1"/>
    <col min="11009" max="11013" width="14.125" style="36" customWidth="1"/>
    <col min="11014" max="11263" width="9" style="36"/>
    <col min="11264" max="11264" width="3.75" style="36" customWidth="1"/>
    <col min="11265" max="11269" width="14.125" style="36" customWidth="1"/>
    <col min="11270" max="11519" width="9" style="36"/>
    <col min="11520" max="11520" width="3.75" style="36" customWidth="1"/>
    <col min="11521" max="11525" width="14.125" style="36" customWidth="1"/>
    <col min="11526" max="11775" width="9" style="36"/>
    <col min="11776" max="11776" width="3.75" style="36" customWidth="1"/>
    <col min="11777" max="11781" width="14.125" style="36" customWidth="1"/>
    <col min="11782" max="12031" width="9" style="36"/>
    <col min="12032" max="12032" width="3.75" style="36" customWidth="1"/>
    <col min="12033" max="12037" width="14.125" style="36" customWidth="1"/>
    <col min="12038" max="12287" width="9" style="36"/>
    <col min="12288" max="12288" width="3.75" style="36" customWidth="1"/>
    <col min="12289" max="12293" width="14.125" style="36" customWidth="1"/>
    <col min="12294" max="12543" width="9" style="36"/>
    <col min="12544" max="12544" width="3.75" style="36" customWidth="1"/>
    <col min="12545" max="12549" width="14.125" style="36" customWidth="1"/>
    <col min="12550" max="12799" width="9" style="36"/>
    <col min="12800" max="12800" width="3.75" style="36" customWidth="1"/>
    <col min="12801" max="12805" width="14.125" style="36" customWidth="1"/>
    <col min="12806" max="13055" width="9" style="36"/>
    <col min="13056" max="13056" width="3.75" style="36" customWidth="1"/>
    <col min="13057" max="13061" width="14.125" style="36" customWidth="1"/>
    <col min="13062" max="13311" width="9" style="36"/>
    <col min="13312" max="13312" width="3.75" style="36" customWidth="1"/>
    <col min="13313" max="13317" width="14.125" style="36" customWidth="1"/>
    <col min="13318" max="13567" width="9" style="36"/>
    <col min="13568" max="13568" width="3.75" style="36" customWidth="1"/>
    <col min="13569" max="13573" width="14.125" style="36" customWidth="1"/>
    <col min="13574" max="13823" width="9" style="36"/>
    <col min="13824" max="13824" width="3.75" style="36" customWidth="1"/>
    <col min="13825" max="13829" width="14.125" style="36" customWidth="1"/>
    <col min="13830" max="14079" width="9" style="36"/>
    <col min="14080" max="14080" width="3.75" style="36" customWidth="1"/>
    <col min="14081" max="14085" width="14.125" style="36" customWidth="1"/>
    <col min="14086" max="14335" width="9" style="36"/>
    <col min="14336" max="14336" width="3.75" style="36" customWidth="1"/>
    <col min="14337" max="14341" width="14.125" style="36" customWidth="1"/>
    <col min="14342" max="14591" width="9" style="36"/>
    <col min="14592" max="14592" width="3.75" style="36" customWidth="1"/>
    <col min="14593" max="14597" width="14.125" style="36" customWidth="1"/>
    <col min="14598" max="14847" width="9" style="36"/>
    <col min="14848" max="14848" width="3.75" style="36" customWidth="1"/>
    <col min="14849" max="14853" width="14.125" style="36" customWidth="1"/>
    <col min="14854" max="15103" width="9" style="36"/>
    <col min="15104" max="15104" width="3.75" style="36" customWidth="1"/>
    <col min="15105" max="15109" width="14.125" style="36" customWidth="1"/>
    <col min="15110" max="15359" width="9" style="36"/>
    <col min="15360" max="15360" width="3.75" style="36" customWidth="1"/>
    <col min="15361" max="15365" width="14.125" style="36" customWidth="1"/>
    <col min="15366" max="15615" width="9" style="36"/>
    <col min="15616" max="15616" width="3.75" style="36" customWidth="1"/>
    <col min="15617" max="15621" width="14.125" style="36" customWidth="1"/>
    <col min="15622" max="15871" width="9" style="36"/>
    <col min="15872" max="15872" width="3.75" style="36" customWidth="1"/>
    <col min="15873" max="15877" width="14.125" style="36" customWidth="1"/>
    <col min="15878" max="16127" width="9" style="36"/>
    <col min="16128" max="16128" width="3.75" style="36" customWidth="1"/>
    <col min="16129" max="16133" width="14.125" style="36" customWidth="1"/>
    <col min="16134" max="16384" width="9" style="36"/>
  </cols>
  <sheetData>
    <row r="2" spans="2:5" ht="14.25" thickBot="1">
      <c r="B2" s="47" t="s">
        <v>82</v>
      </c>
      <c r="C2" s="51" t="s">
        <v>83</v>
      </c>
      <c r="D2" s="51" t="s">
        <v>85</v>
      </c>
      <c r="E2" s="50" t="s">
        <v>84</v>
      </c>
    </row>
    <row r="3" spans="2:5" ht="14.25" thickBot="1">
      <c r="B3" s="39">
        <v>12345</v>
      </c>
      <c r="C3" s="52"/>
      <c r="D3" s="53"/>
      <c r="E3" s="54"/>
    </row>
    <row r="4" spans="2:5">
      <c r="B4" s="75"/>
      <c r="C4" s="75"/>
      <c r="D4" s="75"/>
      <c r="E4" s="76"/>
    </row>
    <row r="5" spans="2:5">
      <c r="B5" s="48"/>
      <c r="C5" s="48"/>
      <c r="D5" s="48"/>
      <c r="E5" s="37"/>
    </row>
    <row r="6" spans="2:5">
      <c r="B6" s="48"/>
      <c r="C6" s="48"/>
      <c r="D6" s="48"/>
      <c r="E6" s="37"/>
    </row>
    <row r="7" spans="2:5">
      <c r="B7" s="48"/>
      <c r="C7" s="48"/>
      <c r="D7" s="48"/>
      <c r="E7" s="37"/>
    </row>
    <row r="8" spans="2:5">
      <c r="B8" s="48"/>
      <c r="C8" s="48"/>
      <c r="D8" s="48"/>
      <c r="E8" s="37"/>
    </row>
    <row r="9" spans="2:5">
      <c r="B9" s="48"/>
      <c r="C9" s="48"/>
      <c r="D9" s="48"/>
      <c r="E9" s="37"/>
    </row>
    <row r="10" spans="2:5">
      <c r="B10" s="48"/>
      <c r="C10" s="48"/>
      <c r="D10" s="48"/>
      <c r="E10" s="37"/>
    </row>
    <row r="11" spans="2:5">
      <c r="B11" s="48"/>
      <c r="C11" s="48"/>
      <c r="D11" s="48"/>
      <c r="E11" s="37"/>
    </row>
    <row r="12" spans="2:5">
      <c r="B12" s="49"/>
      <c r="C12" s="49"/>
      <c r="D12" s="49"/>
      <c r="E12" s="38"/>
    </row>
  </sheetData>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9"/>
  <dimension ref="B2:E12"/>
  <sheetViews>
    <sheetView workbookViewId="0">
      <selection activeCell="D8" sqref="D8"/>
    </sheetView>
  </sheetViews>
  <sheetFormatPr defaultRowHeight="13.5"/>
  <cols>
    <col min="1" max="1" width="3.75" style="36" customWidth="1"/>
    <col min="2" max="5" width="16.5" style="36" customWidth="1"/>
    <col min="6" max="255" width="9" style="36"/>
    <col min="256" max="256" width="3.75" style="36" customWidth="1"/>
    <col min="257" max="261" width="14.125" style="36" customWidth="1"/>
    <col min="262" max="511" width="9" style="36"/>
    <col min="512" max="512" width="3.75" style="36" customWidth="1"/>
    <col min="513" max="517" width="14.125" style="36" customWidth="1"/>
    <col min="518" max="767" width="9" style="36"/>
    <col min="768" max="768" width="3.75" style="36" customWidth="1"/>
    <col min="769" max="773" width="14.125" style="36" customWidth="1"/>
    <col min="774" max="1023" width="9" style="36"/>
    <col min="1024" max="1024" width="3.75" style="36" customWidth="1"/>
    <col min="1025" max="1029" width="14.125" style="36" customWidth="1"/>
    <col min="1030" max="1279" width="9" style="36"/>
    <col min="1280" max="1280" width="3.75" style="36" customWidth="1"/>
    <col min="1281" max="1285" width="14.125" style="36" customWidth="1"/>
    <col min="1286" max="1535" width="9" style="36"/>
    <col min="1536" max="1536" width="3.75" style="36" customWidth="1"/>
    <col min="1537" max="1541" width="14.125" style="36" customWidth="1"/>
    <col min="1542" max="1791" width="9" style="36"/>
    <col min="1792" max="1792" width="3.75" style="36" customWidth="1"/>
    <col min="1793" max="1797" width="14.125" style="36" customWidth="1"/>
    <col min="1798" max="2047" width="9" style="36"/>
    <col min="2048" max="2048" width="3.75" style="36" customWidth="1"/>
    <col min="2049" max="2053" width="14.125" style="36" customWidth="1"/>
    <col min="2054" max="2303" width="9" style="36"/>
    <col min="2304" max="2304" width="3.75" style="36" customWidth="1"/>
    <col min="2305" max="2309" width="14.125" style="36" customWidth="1"/>
    <col min="2310" max="2559" width="9" style="36"/>
    <col min="2560" max="2560" width="3.75" style="36" customWidth="1"/>
    <col min="2561" max="2565" width="14.125" style="36" customWidth="1"/>
    <col min="2566" max="2815" width="9" style="36"/>
    <col min="2816" max="2816" width="3.75" style="36" customWidth="1"/>
    <col min="2817" max="2821" width="14.125" style="36" customWidth="1"/>
    <col min="2822" max="3071" width="9" style="36"/>
    <col min="3072" max="3072" width="3.75" style="36" customWidth="1"/>
    <col min="3073" max="3077" width="14.125" style="36" customWidth="1"/>
    <col min="3078" max="3327" width="9" style="36"/>
    <col min="3328" max="3328" width="3.75" style="36" customWidth="1"/>
    <col min="3329" max="3333" width="14.125" style="36" customWidth="1"/>
    <col min="3334" max="3583" width="9" style="36"/>
    <col min="3584" max="3584" width="3.75" style="36" customWidth="1"/>
    <col min="3585" max="3589" width="14.125" style="36" customWidth="1"/>
    <col min="3590" max="3839" width="9" style="36"/>
    <col min="3840" max="3840" width="3.75" style="36" customWidth="1"/>
    <col min="3841" max="3845" width="14.125" style="36" customWidth="1"/>
    <col min="3846" max="4095" width="9" style="36"/>
    <col min="4096" max="4096" width="3.75" style="36" customWidth="1"/>
    <col min="4097" max="4101" width="14.125" style="36" customWidth="1"/>
    <col min="4102" max="4351" width="9" style="36"/>
    <col min="4352" max="4352" width="3.75" style="36" customWidth="1"/>
    <col min="4353" max="4357" width="14.125" style="36" customWidth="1"/>
    <col min="4358" max="4607" width="9" style="36"/>
    <col min="4608" max="4608" width="3.75" style="36" customWidth="1"/>
    <col min="4609" max="4613" width="14.125" style="36" customWidth="1"/>
    <col min="4614" max="4863" width="9" style="36"/>
    <col min="4864" max="4864" width="3.75" style="36" customWidth="1"/>
    <col min="4865" max="4869" width="14.125" style="36" customWidth="1"/>
    <col min="4870" max="5119" width="9" style="36"/>
    <col min="5120" max="5120" width="3.75" style="36" customWidth="1"/>
    <col min="5121" max="5125" width="14.125" style="36" customWidth="1"/>
    <col min="5126" max="5375" width="9" style="36"/>
    <col min="5376" max="5376" width="3.75" style="36" customWidth="1"/>
    <col min="5377" max="5381" width="14.125" style="36" customWidth="1"/>
    <col min="5382" max="5631" width="9" style="36"/>
    <col min="5632" max="5632" width="3.75" style="36" customWidth="1"/>
    <col min="5633" max="5637" width="14.125" style="36" customWidth="1"/>
    <col min="5638" max="5887" width="9" style="36"/>
    <col min="5888" max="5888" width="3.75" style="36" customWidth="1"/>
    <col min="5889" max="5893" width="14.125" style="36" customWidth="1"/>
    <col min="5894" max="6143" width="9" style="36"/>
    <col min="6144" max="6144" width="3.75" style="36" customWidth="1"/>
    <col min="6145" max="6149" width="14.125" style="36" customWidth="1"/>
    <col min="6150" max="6399" width="9" style="36"/>
    <col min="6400" max="6400" width="3.75" style="36" customWidth="1"/>
    <col min="6401" max="6405" width="14.125" style="36" customWidth="1"/>
    <col min="6406" max="6655" width="9" style="36"/>
    <col min="6656" max="6656" width="3.75" style="36" customWidth="1"/>
    <col min="6657" max="6661" width="14.125" style="36" customWidth="1"/>
    <col min="6662" max="6911" width="9" style="36"/>
    <col min="6912" max="6912" width="3.75" style="36" customWidth="1"/>
    <col min="6913" max="6917" width="14.125" style="36" customWidth="1"/>
    <col min="6918" max="7167" width="9" style="36"/>
    <col min="7168" max="7168" width="3.75" style="36" customWidth="1"/>
    <col min="7169" max="7173" width="14.125" style="36" customWidth="1"/>
    <col min="7174" max="7423" width="9" style="36"/>
    <col min="7424" max="7424" width="3.75" style="36" customWidth="1"/>
    <col min="7425" max="7429" width="14.125" style="36" customWidth="1"/>
    <col min="7430" max="7679" width="9" style="36"/>
    <col min="7680" max="7680" width="3.75" style="36" customWidth="1"/>
    <col min="7681" max="7685" width="14.125" style="36" customWidth="1"/>
    <col min="7686" max="7935" width="9" style="36"/>
    <col min="7936" max="7936" width="3.75" style="36" customWidth="1"/>
    <col min="7937" max="7941" width="14.125" style="36" customWidth="1"/>
    <col min="7942" max="8191" width="9" style="36"/>
    <col min="8192" max="8192" width="3.75" style="36" customWidth="1"/>
    <col min="8193" max="8197" width="14.125" style="36" customWidth="1"/>
    <col min="8198" max="8447" width="9" style="36"/>
    <col min="8448" max="8448" width="3.75" style="36" customWidth="1"/>
    <col min="8449" max="8453" width="14.125" style="36" customWidth="1"/>
    <col min="8454" max="8703" width="9" style="36"/>
    <col min="8704" max="8704" width="3.75" style="36" customWidth="1"/>
    <col min="8705" max="8709" width="14.125" style="36" customWidth="1"/>
    <col min="8710" max="8959" width="9" style="36"/>
    <col min="8960" max="8960" width="3.75" style="36" customWidth="1"/>
    <col min="8961" max="8965" width="14.125" style="36" customWidth="1"/>
    <col min="8966" max="9215" width="9" style="36"/>
    <col min="9216" max="9216" width="3.75" style="36" customWidth="1"/>
    <col min="9217" max="9221" width="14.125" style="36" customWidth="1"/>
    <col min="9222" max="9471" width="9" style="36"/>
    <col min="9472" max="9472" width="3.75" style="36" customWidth="1"/>
    <col min="9473" max="9477" width="14.125" style="36" customWidth="1"/>
    <col min="9478" max="9727" width="9" style="36"/>
    <col min="9728" max="9728" width="3.75" style="36" customWidth="1"/>
    <col min="9729" max="9733" width="14.125" style="36" customWidth="1"/>
    <col min="9734" max="9983" width="9" style="36"/>
    <col min="9984" max="9984" width="3.75" style="36" customWidth="1"/>
    <col min="9985" max="9989" width="14.125" style="36" customWidth="1"/>
    <col min="9990" max="10239" width="9" style="36"/>
    <col min="10240" max="10240" width="3.75" style="36" customWidth="1"/>
    <col min="10241" max="10245" width="14.125" style="36" customWidth="1"/>
    <col min="10246" max="10495" width="9" style="36"/>
    <col min="10496" max="10496" width="3.75" style="36" customWidth="1"/>
    <col min="10497" max="10501" width="14.125" style="36" customWidth="1"/>
    <col min="10502" max="10751" width="9" style="36"/>
    <col min="10752" max="10752" width="3.75" style="36" customWidth="1"/>
    <col min="10753" max="10757" width="14.125" style="36" customWidth="1"/>
    <col min="10758" max="11007" width="9" style="36"/>
    <col min="11008" max="11008" width="3.75" style="36" customWidth="1"/>
    <col min="11009" max="11013" width="14.125" style="36" customWidth="1"/>
    <col min="11014" max="11263" width="9" style="36"/>
    <col min="11264" max="11264" width="3.75" style="36" customWidth="1"/>
    <col min="11265" max="11269" width="14.125" style="36" customWidth="1"/>
    <col min="11270" max="11519" width="9" style="36"/>
    <col min="11520" max="11520" width="3.75" style="36" customWidth="1"/>
    <col min="11521" max="11525" width="14.125" style="36" customWidth="1"/>
    <col min="11526" max="11775" width="9" style="36"/>
    <col min="11776" max="11776" width="3.75" style="36" customWidth="1"/>
    <col min="11777" max="11781" width="14.125" style="36" customWidth="1"/>
    <col min="11782" max="12031" width="9" style="36"/>
    <col min="12032" max="12032" width="3.75" style="36" customWidth="1"/>
    <col min="12033" max="12037" width="14.125" style="36" customWidth="1"/>
    <col min="12038" max="12287" width="9" style="36"/>
    <col min="12288" max="12288" width="3.75" style="36" customWidth="1"/>
    <col min="12289" max="12293" width="14.125" style="36" customWidth="1"/>
    <col min="12294" max="12543" width="9" style="36"/>
    <col min="12544" max="12544" width="3.75" style="36" customWidth="1"/>
    <col min="12545" max="12549" width="14.125" style="36" customWidth="1"/>
    <col min="12550" max="12799" width="9" style="36"/>
    <col min="12800" max="12800" width="3.75" style="36" customWidth="1"/>
    <col min="12801" max="12805" width="14.125" style="36" customWidth="1"/>
    <col min="12806" max="13055" width="9" style="36"/>
    <col min="13056" max="13056" width="3.75" style="36" customWidth="1"/>
    <col min="13057" max="13061" width="14.125" style="36" customWidth="1"/>
    <col min="13062" max="13311" width="9" style="36"/>
    <col min="13312" max="13312" width="3.75" style="36" customWidth="1"/>
    <col min="13313" max="13317" width="14.125" style="36" customWidth="1"/>
    <col min="13318" max="13567" width="9" style="36"/>
    <col min="13568" max="13568" width="3.75" style="36" customWidth="1"/>
    <col min="13569" max="13573" width="14.125" style="36" customWidth="1"/>
    <col min="13574" max="13823" width="9" style="36"/>
    <col min="13824" max="13824" width="3.75" style="36" customWidth="1"/>
    <col min="13825" max="13829" width="14.125" style="36" customWidth="1"/>
    <col min="13830" max="14079" width="9" style="36"/>
    <col min="14080" max="14080" width="3.75" style="36" customWidth="1"/>
    <col min="14081" max="14085" width="14.125" style="36" customWidth="1"/>
    <col min="14086" max="14335" width="9" style="36"/>
    <col min="14336" max="14336" width="3.75" style="36" customWidth="1"/>
    <col min="14337" max="14341" width="14.125" style="36" customWidth="1"/>
    <col min="14342" max="14591" width="9" style="36"/>
    <col min="14592" max="14592" width="3.75" style="36" customWidth="1"/>
    <col min="14593" max="14597" width="14.125" style="36" customWidth="1"/>
    <col min="14598" max="14847" width="9" style="36"/>
    <col min="14848" max="14848" width="3.75" style="36" customWidth="1"/>
    <col min="14849" max="14853" width="14.125" style="36" customWidth="1"/>
    <col min="14854" max="15103" width="9" style="36"/>
    <col min="15104" max="15104" width="3.75" style="36" customWidth="1"/>
    <col min="15105" max="15109" width="14.125" style="36" customWidth="1"/>
    <col min="15110" max="15359" width="9" style="36"/>
    <col min="15360" max="15360" width="3.75" style="36" customWidth="1"/>
    <col min="15361" max="15365" width="14.125" style="36" customWidth="1"/>
    <col min="15366" max="15615" width="9" style="36"/>
    <col min="15616" max="15616" width="3.75" style="36" customWidth="1"/>
    <col min="15617" max="15621" width="14.125" style="36" customWidth="1"/>
    <col min="15622" max="15871" width="9" style="36"/>
    <col min="15872" max="15872" width="3.75" style="36" customWidth="1"/>
    <col min="15873" max="15877" width="14.125" style="36" customWidth="1"/>
    <col min="15878" max="16127" width="9" style="36"/>
    <col min="16128" max="16128" width="3.75" style="36" customWidth="1"/>
    <col min="16129" max="16133" width="14.125" style="36" customWidth="1"/>
    <col min="16134" max="16384" width="9" style="36"/>
  </cols>
  <sheetData>
    <row r="2" spans="2:5" ht="14.25" thickBot="1">
      <c r="B2" s="47" t="s">
        <v>82</v>
      </c>
      <c r="C2" s="51" t="s">
        <v>83</v>
      </c>
      <c r="D2" s="51" t="s">
        <v>85</v>
      </c>
      <c r="E2" s="50" t="s">
        <v>84</v>
      </c>
    </row>
    <row r="3" spans="2:5" ht="14.25" thickBot="1">
      <c r="B3" s="39">
        <v>12345</v>
      </c>
      <c r="C3" s="52"/>
      <c r="D3" s="53"/>
      <c r="E3" s="54"/>
    </row>
    <row r="4" spans="2:5">
      <c r="B4" s="55">
        <f>INT(B3/10)</f>
        <v>1234</v>
      </c>
      <c r="C4" s="55">
        <f t="shared" ref="C4:C12" si="0">MOD(B3,10)</f>
        <v>5</v>
      </c>
      <c r="D4" s="55">
        <f t="shared" ref="D4:D10" si="1">IF(B3&gt;0,E3+C4,"")</f>
        <v>5</v>
      </c>
      <c r="E4" s="56">
        <f t="shared" ref="E4:E10" si="2">IF(B4&gt;0,D4*10,"")</f>
        <v>50</v>
      </c>
    </row>
    <row r="5" spans="2:5">
      <c r="B5" s="55">
        <f>INT(B4/10)</f>
        <v>123</v>
      </c>
      <c r="C5" s="55">
        <f t="shared" si="0"/>
        <v>4</v>
      </c>
      <c r="D5" s="55">
        <f t="shared" si="1"/>
        <v>54</v>
      </c>
      <c r="E5" s="56">
        <f t="shared" si="2"/>
        <v>540</v>
      </c>
    </row>
    <row r="6" spans="2:5">
      <c r="B6" s="55">
        <f>INT(B5/10)</f>
        <v>12</v>
      </c>
      <c r="C6" s="55">
        <f t="shared" si="0"/>
        <v>3</v>
      </c>
      <c r="D6" s="55">
        <f t="shared" si="1"/>
        <v>543</v>
      </c>
      <c r="E6" s="56">
        <f t="shared" si="2"/>
        <v>5430</v>
      </c>
    </row>
    <row r="7" spans="2:5">
      <c r="B7" s="55">
        <f>INT(B6/10)</f>
        <v>1</v>
      </c>
      <c r="C7" s="55">
        <f t="shared" si="0"/>
        <v>2</v>
      </c>
      <c r="D7" s="55">
        <f t="shared" si="1"/>
        <v>5432</v>
      </c>
      <c r="E7" s="56">
        <f t="shared" si="2"/>
        <v>54320</v>
      </c>
    </row>
    <row r="8" spans="2:5">
      <c r="B8" s="55">
        <f>INT(B7/10)</f>
        <v>0</v>
      </c>
      <c r="C8" s="55">
        <f t="shared" si="0"/>
        <v>1</v>
      </c>
      <c r="D8" s="55">
        <f t="shared" si="1"/>
        <v>54321</v>
      </c>
      <c r="E8" s="56" t="str">
        <f t="shared" si="2"/>
        <v/>
      </c>
    </row>
    <row r="9" spans="2:5">
      <c r="B9" s="55">
        <f t="shared" ref="B9:B12" si="3">INT(B8/10)</f>
        <v>0</v>
      </c>
      <c r="C9" s="55">
        <f t="shared" si="0"/>
        <v>0</v>
      </c>
      <c r="D9" s="55" t="str">
        <f t="shared" si="1"/>
        <v/>
      </c>
      <c r="E9" s="56" t="str">
        <f t="shared" si="2"/>
        <v/>
      </c>
    </row>
    <row r="10" spans="2:5">
      <c r="B10" s="55">
        <f t="shared" si="3"/>
        <v>0</v>
      </c>
      <c r="C10" s="55">
        <f t="shared" si="0"/>
        <v>0</v>
      </c>
      <c r="D10" s="55" t="str">
        <f t="shared" si="1"/>
        <v/>
      </c>
      <c r="E10" s="56" t="str">
        <f t="shared" si="2"/>
        <v/>
      </c>
    </row>
    <row r="11" spans="2:5">
      <c r="B11" s="55">
        <f t="shared" si="3"/>
        <v>0</v>
      </c>
      <c r="C11" s="55">
        <f t="shared" si="0"/>
        <v>0</v>
      </c>
      <c r="D11" s="55" t="str">
        <f>IF(B11&gt;0,E11+#REF!,"")</f>
        <v/>
      </c>
      <c r="E11" s="56" t="str">
        <f>IF(B11&gt;0,#REF!*10,"")</f>
        <v/>
      </c>
    </row>
    <row r="12" spans="2:5">
      <c r="B12" s="57">
        <f t="shared" si="3"/>
        <v>0</v>
      </c>
      <c r="C12" s="57">
        <f t="shared" si="0"/>
        <v>0</v>
      </c>
      <c r="D12" s="57" t="str">
        <f>IF(B12&gt;0,E12+C12,"")</f>
        <v/>
      </c>
      <c r="E12" s="58" t="str">
        <f>IF(B12&gt;0,D11*10,"")</f>
        <v/>
      </c>
    </row>
  </sheetData>
  <phoneticPr fontId="2"/>
  <conditionalFormatting sqref="D12">
    <cfRule type="expression" dxfId="2" priority="5">
      <formula>AND(ISNUMBER($D12),#REF!=0)</formula>
    </cfRule>
  </conditionalFormatting>
  <conditionalFormatting sqref="D11:D12">
    <cfRule type="expression" dxfId="1" priority="6">
      <formula>AND(ISNUMBER($D11),$B12=0)</formula>
    </cfRule>
  </conditionalFormatting>
  <conditionalFormatting sqref="D4:D10">
    <cfRule type="expression" dxfId="0" priority="7">
      <formula>AND(ISNUMBER($D4),$B4=0)</formula>
    </cfRule>
  </conditionalFormatting>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コメントシート</vt:lpstr>
      <vt:lpstr>例題条件付き書式</vt:lpstr>
      <vt:lpstr>課題血液型身長</vt:lpstr>
      <vt:lpstr>課題閏年</vt:lpstr>
      <vt:lpstr>課題合否判定2</vt:lpstr>
      <vt:lpstr>課題進級判定</vt:lpstr>
      <vt:lpstr>課題株式売買</vt:lpstr>
      <vt:lpstr>総合課題</vt:lpstr>
      <vt:lpstr>総合課題 (解答)</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althusser</dc:creator>
  <cp:lastModifiedBy>althusser</cp:lastModifiedBy>
  <dcterms:created xsi:type="dcterms:W3CDTF">2015-02-10T03:35:54Z</dcterms:created>
  <dcterms:modified xsi:type="dcterms:W3CDTF">2015-07-17T07:36:09Z</dcterms:modified>
</cp:coreProperties>
</file>