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64011"/>
  <mc:AlternateContent xmlns:mc="http://schemas.openxmlformats.org/markup-compatibility/2006">
    <mc:Choice Requires="x15">
      <x15ac:absPath xmlns:x15ac="http://schemas.microsoft.com/office/spreadsheetml/2010/11/ac" url="C:\Users\althusser\SkyDrive\公開\ryukoku\2016\社会調査情報処理1\"/>
    </mc:Choice>
  </mc:AlternateContent>
  <bookViews>
    <workbookView xWindow="600" yWindow="600" windowWidth="15480" windowHeight="13305" tabRatio="683" activeTab="5"/>
  </bookViews>
  <sheets>
    <sheet name="t検定の位置" sheetId="32" r:id="rId1"/>
    <sheet name="検定" sheetId="33" r:id="rId2"/>
    <sheet name="分析手法と用語" sheetId="29" r:id="rId3"/>
    <sheet name="平均値検定" sheetId="30" r:id="rId4"/>
    <sheet name="効果量" sheetId="31" r:id="rId5"/>
    <sheet name="年齢" sheetId="25" r:id="rId6"/>
    <sheet name="製品管理" sheetId="26" r:id="rId7"/>
  </sheets>
  <definedNames>
    <definedName name="p値" localSheetId="6">製品管理!$E$15</definedName>
    <definedName name="p値" localSheetId="5">年齢!$E$15</definedName>
    <definedName name="p値_小" localSheetId="6">製品管理!$E$16</definedName>
    <definedName name="p値_小" localSheetId="5">年齢!$E$16</definedName>
    <definedName name="p値_大" localSheetId="6">製品管理!$E$17</definedName>
    <definedName name="p値_大" localSheetId="5">年齢!$E$17</definedName>
    <definedName name="t値" localSheetId="6">製品管理!$E$11</definedName>
    <definedName name="t値" localSheetId="5">年齢!$E$11</definedName>
    <definedName name="基準値" localSheetId="6">製品管理!$E$2</definedName>
    <definedName name="基準値" localSheetId="5">年齢!$E$2</definedName>
    <definedName name="棄却値" localSheetId="6">製品管理!$E$14</definedName>
    <definedName name="棄却値" localSheetId="5">年齢!$E$14</definedName>
    <definedName name="効果量d" localSheetId="6">製品管理!$E$21</definedName>
    <definedName name="効果量d" localSheetId="5">年齢!$E$21</definedName>
    <definedName name="効果量d配列" localSheetId="6">製品管理!$D$36:$D$39</definedName>
    <definedName name="効果量d配列" localSheetId="5">年齢!$D$36:$D$39</definedName>
    <definedName name="効果量d判断基準" localSheetId="6">製品管理!$D$36:$E$39</definedName>
    <definedName name="効果量d判断基準" localSheetId="5">年齢!$D$36:$E$39</definedName>
    <definedName name="効果量r" localSheetId="6">製品管理!$E$22</definedName>
    <definedName name="効果量r" localSheetId="5">年齢!$E$22</definedName>
    <definedName name="効果量r配列" localSheetId="6">製品管理!$D$30:$D$33</definedName>
    <definedName name="効果量r配列" localSheetId="5">年齢!$D$30:$D$33</definedName>
    <definedName name="効果量r判断基準" localSheetId="6">製品管理!$D$30:$E$33</definedName>
    <definedName name="効果量r判断基準" localSheetId="5">年齢!$D$30:$E$33</definedName>
    <definedName name="自由度df" localSheetId="6">製品管理!$E$12</definedName>
    <definedName name="自由度df" localSheetId="5">年齢!$E$12</definedName>
    <definedName name="重量" localSheetId="6">製品管理!$A$2:$A$41</definedName>
    <definedName name="年齢" localSheetId="5">年齢!$A$2:$A$501</definedName>
    <definedName name="標準誤差SE" localSheetId="6">製品管理!$E$13</definedName>
    <definedName name="標準誤差SE" localSheetId="5">年齢!$E$13</definedName>
    <definedName name="標準偏差u" localSheetId="6">製品管理!$E$8</definedName>
    <definedName name="標準偏差u" localSheetId="5">年齢!$E$8</definedName>
    <definedName name="標本の大きさN" localSheetId="6">製品管理!$E$5</definedName>
    <definedName name="標本の大きさN" localSheetId="5">年齢!$E$5</definedName>
    <definedName name="標本平均m" localSheetId="6">製品管理!$E$6</definedName>
    <definedName name="標本平均m" localSheetId="5">年齢!$E$6</definedName>
    <definedName name="不偏分散u2" localSheetId="6">製品管理!$E$7</definedName>
    <definedName name="不偏分散u2" localSheetId="5">年齢!$E$7</definedName>
    <definedName name="平均差" localSheetId="6">製品管理!$E$20</definedName>
    <definedName name="平均差" localSheetId="5">年齢!$E$20</definedName>
    <definedName name="偏差平方" localSheetId="6">製品管理!$B$2:$B$41</definedName>
    <definedName name="偏差平方" localSheetId="5">年齢!$B$2:$B$501</definedName>
    <definedName name="有意水準α" localSheetId="6">製品管理!$E$1</definedName>
    <definedName name="有意水準α" localSheetId="5">年齢!$E$1</definedName>
  </definedNames>
  <calcPr calcId="171027" concurrentCalc="0"/>
</workbook>
</file>

<file path=xl/calcChain.xml><?xml version="1.0" encoding="utf-8"?>
<calcChain xmlns="http://schemas.openxmlformats.org/spreadsheetml/2006/main">
  <c r="F21" i="26" l="1"/>
  <c r="F21" i="25"/>
  <c r="F22" i="26"/>
  <c r="F15" i="26"/>
  <c r="F16" i="26"/>
  <c r="F17" i="26"/>
  <c r="F15" i="25"/>
  <c r="F16" i="25"/>
  <c r="F22" i="25"/>
  <c r="F17" i="25"/>
</calcChain>
</file>

<file path=xl/sharedStrings.xml><?xml version="1.0" encoding="utf-8"?>
<sst xmlns="http://schemas.openxmlformats.org/spreadsheetml/2006/main" count="336" uniqueCount="254">
  <si>
    <t>信頼上限</t>
    <rPh sb="0" eb="2">
      <t>シンライ</t>
    </rPh>
    <rPh sb="2" eb="4">
      <t>ジョウゲン</t>
    </rPh>
    <phoneticPr fontId="7"/>
  </si>
  <si>
    <t>信頼下限</t>
    <rPh sb="0" eb="2">
      <t>シンライ</t>
    </rPh>
    <rPh sb="2" eb="4">
      <t>カゲン</t>
    </rPh>
    <phoneticPr fontId="7"/>
  </si>
  <si>
    <t>年齢</t>
    <rPh sb="0" eb="2">
      <t>ネンレイ</t>
    </rPh>
    <phoneticPr fontId="10"/>
  </si>
  <si>
    <t>偏差平方</t>
    <rPh sb="0" eb="2">
      <t>ヘンサ</t>
    </rPh>
    <rPh sb="2" eb="4">
      <t>ヘイホウ</t>
    </rPh>
    <phoneticPr fontId="11"/>
  </si>
  <si>
    <t>有意水準α</t>
    <rPh sb="0" eb="4">
      <t>ユウイスイジュン</t>
    </rPh>
    <phoneticPr fontId="11"/>
  </si>
  <si>
    <t>基準値</t>
    <rPh sb="0" eb="3">
      <t>キジュンチ</t>
    </rPh>
    <phoneticPr fontId="11"/>
  </si>
  <si>
    <t>記述統計</t>
    <rPh sb="0" eb="2">
      <t>キジュツ</t>
    </rPh>
    <rPh sb="2" eb="4">
      <t>トウケイ</t>
    </rPh>
    <phoneticPr fontId="11"/>
  </si>
  <si>
    <t>標本の大きさN</t>
    <rPh sb="0" eb="2">
      <t>ヒョウホン</t>
    </rPh>
    <rPh sb="3" eb="4">
      <t>オオ</t>
    </rPh>
    <phoneticPr fontId="11"/>
  </si>
  <si>
    <t>不偏分散u2</t>
    <rPh sb="0" eb="2">
      <t>フヘン</t>
    </rPh>
    <rPh sb="2" eb="4">
      <t>ブンサン</t>
    </rPh>
    <phoneticPr fontId="11"/>
  </si>
  <si>
    <t>標準偏差u</t>
    <rPh sb="0" eb="2">
      <t>ヒョウジュン</t>
    </rPh>
    <rPh sb="2" eb="4">
      <t>ヘンサ</t>
    </rPh>
    <phoneticPr fontId="11"/>
  </si>
  <si>
    <t>t検定</t>
    <rPh sb="1" eb="3">
      <t>ケンテイ</t>
    </rPh>
    <phoneticPr fontId="11"/>
  </si>
  <si>
    <t>t値</t>
    <rPh sb="1" eb="2">
      <t>アタイ</t>
    </rPh>
    <phoneticPr fontId="11"/>
  </si>
  <si>
    <t>自由度df</t>
    <rPh sb="0" eb="3">
      <t>ジユウド</t>
    </rPh>
    <phoneticPr fontId="11"/>
  </si>
  <si>
    <t>標準誤差SE</t>
    <rPh sb="0" eb="2">
      <t>ヒョウジュン</t>
    </rPh>
    <rPh sb="2" eb="4">
      <t>ゴサ</t>
    </rPh>
    <phoneticPr fontId="11"/>
  </si>
  <si>
    <t>棄却値(両側)</t>
    <rPh sb="0" eb="2">
      <t>キキャク</t>
    </rPh>
    <rPh sb="2" eb="3">
      <t>チ</t>
    </rPh>
    <rPh sb="4" eb="6">
      <t>リョウガワ</t>
    </rPh>
    <phoneticPr fontId="11"/>
  </si>
  <si>
    <t>p値(≠基準値)</t>
    <rPh sb="1" eb="2">
      <t>アタイ</t>
    </rPh>
    <rPh sb="4" eb="7">
      <t>キジュンチ</t>
    </rPh>
    <phoneticPr fontId="11"/>
  </si>
  <si>
    <t>p値(&gt;基準値)</t>
    <rPh sb="1" eb="2">
      <t>アタイ</t>
    </rPh>
    <rPh sb="4" eb="7">
      <t>キジュンチ</t>
    </rPh>
    <phoneticPr fontId="11"/>
  </si>
  <si>
    <t>p値(&lt;基準値)</t>
    <rPh sb="1" eb="2">
      <t>アタイ</t>
    </rPh>
    <rPh sb="4" eb="7">
      <t>キジュンチ</t>
    </rPh>
    <phoneticPr fontId="11"/>
  </si>
  <si>
    <t>効果量</t>
    <rPh sb="0" eb="3">
      <t>コウカリョウ</t>
    </rPh>
    <phoneticPr fontId="11"/>
  </si>
  <si>
    <t>平均差</t>
    <rPh sb="0" eb="2">
      <t>ヘイキン</t>
    </rPh>
    <rPh sb="2" eb="3">
      <t>サ</t>
    </rPh>
    <phoneticPr fontId="11"/>
  </si>
  <si>
    <t>効果量d</t>
    <rPh sb="0" eb="3">
      <t>コウカリョウ</t>
    </rPh>
    <phoneticPr fontId="11"/>
  </si>
  <si>
    <t>効果量r</t>
    <rPh sb="0" eb="3">
      <t>コウカリョウ</t>
    </rPh>
    <phoneticPr fontId="11"/>
  </si>
  <si>
    <t>効果量の判断目安</t>
    <rPh sb="0" eb="3">
      <t>コウカリョウ</t>
    </rPh>
    <rPh sb="4" eb="6">
      <t>ハンダン</t>
    </rPh>
    <rPh sb="6" eb="8">
      <t>メヤス</t>
    </rPh>
    <phoneticPr fontId="11"/>
  </si>
  <si>
    <t>効果量rの絶対値</t>
    <rPh sb="0" eb="3">
      <t>コウカリョウ</t>
    </rPh>
    <phoneticPr fontId="7"/>
  </si>
  <si>
    <t>効果の目安</t>
    <rPh sb="0" eb="2">
      <t>コウカ</t>
    </rPh>
    <rPh sb="3" eb="5">
      <t>メヤス</t>
    </rPh>
    <phoneticPr fontId="7"/>
  </si>
  <si>
    <t>大</t>
    <rPh sb="0" eb="1">
      <t>ダイ</t>
    </rPh>
    <phoneticPr fontId="7"/>
  </si>
  <si>
    <t>中</t>
    <rPh sb="0" eb="1">
      <t>チュウ</t>
    </rPh>
    <phoneticPr fontId="7"/>
  </si>
  <si>
    <t>小</t>
    <rPh sb="0" eb="1">
      <t>ショウ</t>
    </rPh>
    <phoneticPr fontId="7"/>
  </si>
  <si>
    <t>なし</t>
    <phoneticPr fontId="7"/>
  </si>
  <si>
    <t>効果量dの絶対値</t>
    <rPh sb="0" eb="3">
      <t>コウカリョウ</t>
    </rPh>
    <rPh sb="5" eb="8">
      <t>ゼッタイチ</t>
    </rPh>
    <phoneticPr fontId="7"/>
  </si>
  <si>
    <t>なし</t>
    <phoneticPr fontId="7"/>
  </si>
  <si>
    <t>なし</t>
    <phoneticPr fontId="7"/>
  </si>
  <si>
    <t>検定は標本が大きければ大きいほど有意になりやすい。標本の大きさにかかわらず、その意味を示す指標として「効果量」が用いられる。効果量は分析によって求め方は異なるが、検定で用いられる検定統計量に比べて標本の大きさの影響をなくすようにしている。代表的な効果量として相関係数rが知られている。効果量rは平均の差の検定などでも応用的に用いられる。</t>
    <rPh sb="0" eb="2">
      <t>ケンテイ</t>
    </rPh>
    <rPh sb="3" eb="5">
      <t>ヒョウホン</t>
    </rPh>
    <rPh sb="6" eb="7">
      <t>オオ</t>
    </rPh>
    <rPh sb="11" eb="12">
      <t>オオ</t>
    </rPh>
    <rPh sb="16" eb="18">
      <t>ユウイ</t>
    </rPh>
    <rPh sb="25" eb="27">
      <t>ヒョウホン</t>
    </rPh>
    <rPh sb="28" eb="29">
      <t>オオ</t>
    </rPh>
    <rPh sb="40" eb="42">
      <t>イミ</t>
    </rPh>
    <rPh sb="43" eb="44">
      <t>シメ</t>
    </rPh>
    <rPh sb="45" eb="47">
      <t>シヒョウ</t>
    </rPh>
    <rPh sb="51" eb="54">
      <t>コウカリョウ</t>
    </rPh>
    <rPh sb="56" eb="57">
      <t>モチ</t>
    </rPh>
    <phoneticPr fontId="7"/>
  </si>
  <si>
    <t>一元配置の分散分析</t>
    <rPh sb="0" eb="4">
      <t>イチゲンハイチ</t>
    </rPh>
    <rPh sb="5" eb="9">
      <t>ブンサンブンセキ</t>
    </rPh>
    <phoneticPr fontId="11"/>
  </si>
  <si>
    <t>χ2検定</t>
    <rPh sb="2" eb="4">
      <t>ケンテイ</t>
    </rPh>
    <phoneticPr fontId="11"/>
  </si>
  <si>
    <r>
      <t>効果量η</t>
    </r>
    <r>
      <rPr>
        <b/>
        <vertAlign val="superscript"/>
        <sz val="11"/>
        <rFont val="游ゴシック"/>
        <family val="3"/>
        <charset val="128"/>
        <scheme val="minor"/>
      </rPr>
      <t>2</t>
    </r>
    <rPh sb="0" eb="3">
      <t>コウカリョウ</t>
    </rPh>
    <phoneticPr fontId="7"/>
  </si>
  <si>
    <t>効果量V</t>
    <rPh sb="0" eb="3">
      <t>コウカリョウ</t>
    </rPh>
    <phoneticPr fontId="7"/>
  </si>
  <si>
    <t>相関,t検定</t>
    <rPh sb="0" eb="2">
      <t>ソウカン</t>
    </rPh>
    <rPh sb="4" eb="6">
      <t>ケンテイ</t>
    </rPh>
    <phoneticPr fontId="11"/>
  </si>
  <si>
    <t>回帰分析</t>
    <rPh sb="0" eb="2">
      <t>カイキ</t>
    </rPh>
    <rPh sb="2" eb="4">
      <t>ブンセキ</t>
    </rPh>
    <phoneticPr fontId="11"/>
  </si>
  <si>
    <t>決定係数R2</t>
    <rPh sb="0" eb="2">
      <t>ケッテイ</t>
    </rPh>
    <rPh sb="2" eb="4">
      <t>ケイスウ</t>
    </rPh>
    <phoneticPr fontId="7"/>
  </si>
  <si>
    <t>重量</t>
    <rPh sb="0" eb="2">
      <t>ジュウリョウ</t>
    </rPh>
    <phoneticPr fontId="11"/>
  </si>
  <si>
    <t>仮説立案</t>
    <rPh sb="0" eb="2">
      <t>カセツ</t>
    </rPh>
    <rPh sb="2" eb="4">
      <t>リツアン</t>
    </rPh>
    <phoneticPr fontId="7"/>
  </si>
  <si>
    <t>主張・仮説</t>
    <rPh sb="0" eb="2">
      <t>シュチョウ</t>
    </rPh>
    <rPh sb="3" eb="5">
      <t>カセツ</t>
    </rPh>
    <phoneticPr fontId="7"/>
  </si>
  <si>
    <t>データから見出したい結果を仮説H1とする</t>
    <phoneticPr fontId="7"/>
  </si>
  <si>
    <t>H1という結果がデータから得られる。それは意義深い</t>
    <rPh sb="21" eb="24">
      <t>イギブカ</t>
    </rPh>
    <phoneticPr fontId="7"/>
  </si>
  <si>
    <t>論証用の仮説の設定</t>
    <rPh sb="0" eb="2">
      <t>ロンショウ</t>
    </rPh>
    <rPh sb="2" eb="3">
      <t>ヨウ</t>
    </rPh>
    <rPh sb="4" eb="6">
      <t>カセツ</t>
    </rPh>
    <rPh sb="7" eb="9">
      <t>セッテイ</t>
    </rPh>
    <phoneticPr fontId="7"/>
  </si>
  <si>
    <t>帰無仮説</t>
    <rPh sb="0" eb="2">
      <t>キム</t>
    </rPh>
    <rPh sb="2" eb="4">
      <t>カセツ</t>
    </rPh>
    <phoneticPr fontId="7"/>
  </si>
  <si>
    <t>主張を積極的に支持できないとして否定する内容の仮説（H0）</t>
    <rPh sb="0" eb="2">
      <t>シュチョウ</t>
    </rPh>
    <rPh sb="3" eb="6">
      <t>セッキョクテキ</t>
    </rPh>
    <rPh sb="7" eb="9">
      <t>シジ</t>
    </rPh>
    <rPh sb="16" eb="18">
      <t>ヒテイ</t>
    </rPh>
    <rPh sb="20" eb="22">
      <t>ナイヨウ</t>
    </rPh>
    <rPh sb="23" eb="25">
      <t>カセツ</t>
    </rPh>
    <phoneticPr fontId="7"/>
  </si>
  <si>
    <t>その結果は偶然の産物だよね</t>
    <rPh sb="2" eb="4">
      <t>ケッカ</t>
    </rPh>
    <rPh sb="5" eb="7">
      <t>グウゼン</t>
    </rPh>
    <rPh sb="8" eb="10">
      <t>サンブツ</t>
    </rPh>
    <phoneticPr fontId="7"/>
  </si>
  <si>
    <t>対立仮説</t>
    <rPh sb="0" eb="2">
      <t>タイリツ</t>
    </rPh>
    <rPh sb="2" eb="4">
      <t>カセツ</t>
    </rPh>
    <phoneticPr fontId="7"/>
  </si>
  <si>
    <t>本当にいいたいこと、本来の主張（H1）</t>
    <rPh sb="0" eb="2">
      <t>ホントウ</t>
    </rPh>
    <rPh sb="10" eb="12">
      <t>ホンライ</t>
    </rPh>
    <rPh sb="13" eb="15">
      <t>シュチョウ</t>
    </rPh>
    <phoneticPr fontId="7"/>
  </si>
  <si>
    <t>偶然じゃない、必然なのだ！</t>
    <rPh sb="0" eb="2">
      <t>グウゼン</t>
    </rPh>
    <rPh sb="7" eb="9">
      <t>ヒツゼン</t>
    </rPh>
    <phoneticPr fontId="7"/>
  </si>
  <si>
    <t>帰無仮説の検証</t>
    <rPh sb="0" eb="2">
      <t>キム</t>
    </rPh>
    <rPh sb="2" eb="4">
      <t>カセツ</t>
    </rPh>
    <rPh sb="5" eb="7">
      <t>ケンショウ</t>
    </rPh>
    <phoneticPr fontId="7"/>
  </si>
  <si>
    <t>検定統計量</t>
    <rPh sb="0" eb="2">
      <t>ケンテイ</t>
    </rPh>
    <rPh sb="2" eb="5">
      <t>トウケイリョウ</t>
    </rPh>
    <phoneticPr fontId="7"/>
  </si>
  <si>
    <t>対立仮説H1の内容を数値化した統計量</t>
    <rPh sb="0" eb="2">
      <t>タイリツ</t>
    </rPh>
    <rPh sb="2" eb="4">
      <t>カセツ</t>
    </rPh>
    <rPh sb="7" eb="9">
      <t>ナイヨウ</t>
    </rPh>
    <rPh sb="10" eb="13">
      <t>スウチカ</t>
    </rPh>
    <rPh sb="15" eb="18">
      <t>トウケイリョウ</t>
    </rPh>
    <phoneticPr fontId="7"/>
  </si>
  <si>
    <t>頑張って計算する</t>
    <rPh sb="0" eb="2">
      <t>ガンバ</t>
    </rPh>
    <rPh sb="4" eb="6">
      <t>ケイサン</t>
    </rPh>
    <phoneticPr fontId="7"/>
  </si>
  <si>
    <t>P値</t>
    <rPh sb="1" eb="2">
      <t>アタイ</t>
    </rPh>
    <phoneticPr fontId="7"/>
  </si>
  <si>
    <t>偶然でその結果が生じる確率</t>
    <rPh sb="0" eb="2">
      <t>グウゼン</t>
    </rPh>
    <rPh sb="5" eb="7">
      <t>ケッカ</t>
    </rPh>
    <rPh sb="8" eb="9">
      <t>ショウ</t>
    </rPh>
    <rPh sb="11" eb="13">
      <t>カクリツ</t>
    </rPh>
    <phoneticPr fontId="7"/>
  </si>
  <si>
    <t>検定統計量を元に計算する</t>
    <rPh sb="0" eb="2">
      <t>ケンテイ</t>
    </rPh>
    <rPh sb="2" eb="5">
      <t>トウケイリョウ</t>
    </rPh>
    <rPh sb="6" eb="7">
      <t>モト</t>
    </rPh>
    <rPh sb="8" eb="10">
      <t>ケイサン</t>
    </rPh>
    <phoneticPr fontId="7"/>
  </si>
  <si>
    <t>有意水準</t>
    <rPh sb="0" eb="2">
      <t>ユウイ</t>
    </rPh>
    <rPh sb="2" eb="4">
      <t>スイジュン</t>
    </rPh>
    <phoneticPr fontId="7"/>
  </si>
  <si>
    <t>偶然でそうなってしまう確率がこれより小さければ偶然じゃないと見なす限界点</t>
    <rPh sb="0" eb="2">
      <t>グウゼン</t>
    </rPh>
    <rPh sb="11" eb="13">
      <t>カクリツ</t>
    </rPh>
    <rPh sb="18" eb="19">
      <t>チイ</t>
    </rPh>
    <rPh sb="23" eb="25">
      <t>グウゼン</t>
    </rPh>
    <rPh sb="30" eb="31">
      <t>ミ</t>
    </rPh>
    <rPh sb="33" eb="36">
      <t>ゲンカイテン</t>
    </rPh>
    <phoneticPr fontId="7"/>
  </si>
  <si>
    <t>適切に設定する（一般的には5%ないし1%)</t>
    <rPh sb="0" eb="2">
      <t>テキセツ</t>
    </rPh>
    <rPh sb="3" eb="5">
      <t>セッテイ</t>
    </rPh>
    <rPh sb="8" eb="11">
      <t>イッパンテキ</t>
    </rPh>
    <phoneticPr fontId="7"/>
  </si>
  <si>
    <t>「有意性」の判定</t>
    <rPh sb="1" eb="3">
      <t>ユウイ</t>
    </rPh>
    <rPh sb="3" eb="4">
      <t>セイ</t>
    </rPh>
    <rPh sb="6" eb="8">
      <t>ハンテイ</t>
    </rPh>
    <phoneticPr fontId="7"/>
  </si>
  <si>
    <t>有意水準＜P値</t>
    <rPh sb="0" eb="2">
      <t>ユウイ</t>
    </rPh>
    <rPh sb="2" eb="4">
      <t>スイジュン</t>
    </rPh>
    <rPh sb="6" eb="7">
      <t>チ</t>
    </rPh>
    <phoneticPr fontId="7"/>
  </si>
  <si>
    <t>帰無仮説を棄却できない</t>
    <phoneticPr fontId="7"/>
  </si>
  <si>
    <t>なーんだ、偶然かも知れないじゃんorz</t>
    <rPh sb="5" eb="7">
      <t>グウゼン</t>
    </rPh>
    <rPh sb="9" eb="10">
      <t>シ</t>
    </rPh>
    <phoneticPr fontId="7"/>
  </si>
  <si>
    <t>H1とは言えない</t>
    <rPh sb="4" eb="5">
      <t>イ</t>
    </rPh>
    <phoneticPr fontId="7"/>
  </si>
  <si>
    <t>偶然かも知れないのでH1を積極的に意味づけられませんm(__)m</t>
    <rPh sb="0" eb="2">
      <t>グウゼン</t>
    </rPh>
    <rPh sb="4" eb="5">
      <t>シ</t>
    </rPh>
    <rPh sb="13" eb="16">
      <t>セッキョクテキ</t>
    </rPh>
    <rPh sb="17" eb="19">
      <t>イミ</t>
    </rPh>
    <phoneticPr fontId="7"/>
  </si>
  <si>
    <t>有意水準＞P値</t>
    <rPh sb="0" eb="2">
      <t>ユウイ</t>
    </rPh>
    <rPh sb="2" eb="4">
      <t>スイジュン</t>
    </rPh>
    <rPh sb="6" eb="7">
      <t>チ</t>
    </rPh>
    <phoneticPr fontId="7"/>
  </si>
  <si>
    <t>やっぱり偶然なんかじゃないんだ!何かしら必然性を持って生じたものだ</t>
    <rPh sb="4" eb="6">
      <t>グウゼン</t>
    </rPh>
    <rPh sb="16" eb="17">
      <t>ナニ</t>
    </rPh>
    <rPh sb="20" eb="23">
      <t>ヒツゼンセイ</t>
    </rPh>
    <rPh sb="24" eb="25">
      <t>モ</t>
    </rPh>
    <rPh sb="27" eb="28">
      <t>ショウ</t>
    </rPh>
    <phoneticPr fontId="7"/>
  </si>
  <si>
    <t>H1は有意である</t>
    <rPh sb="3" eb="5">
      <t>ユウイ</t>
    </rPh>
    <phoneticPr fontId="7"/>
  </si>
  <si>
    <t>H1はデータに裏付けられたポジティブな意味を持っている</t>
    <rPh sb="7" eb="9">
      <t>ウラヅ</t>
    </rPh>
    <rPh sb="19" eb="21">
      <t>イミ</t>
    </rPh>
    <rPh sb="22" eb="23">
      <t>モ</t>
    </rPh>
    <phoneticPr fontId="7"/>
  </si>
  <si>
    <t>権力作用の発見</t>
    <rPh sb="0" eb="2">
      <t>ケンリョク</t>
    </rPh>
    <rPh sb="2" eb="4">
      <t>サヨウ</t>
    </rPh>
    <rPh sb="5" eb="7">
      <t>ハッケン</t>
    </rPh>
    <phoneticPr fontId="7"/>
  </si>
  <si>
    <t>H1を引き起こす必然性が社会的に存在する→社会的な「力」（=権力）の作用</t>
    <rPh sb="3" eb="4">
      <t>ヒ</t>
    </rPh>
    <rPh sb="5" eb="6">
      <t>オ</t>
    </rPh>
    <rPh sb="8" eb="11">
      <t>ヒツゼンセイ</t>
    </rPh>
    <rPh sb="12" eb="15">
      <t>シャカイテキ</t>
    </rPh>
    <rPh sb="16" eb="18">
      <t>ソンザイ</t>
    </rPh>
    <rPh sb="21" eb="24">
      <t>シャカイテキ</t>
    </rPh>
    <rPh sb="26" eb="27">
      <t>チカラ</t>
    </rPh>
    <rPh sb="30" eb="32">
      <t>ケンリョク</t>
    </rPh>
    <rPh sb="34" eb="36">
      <t>サヨウ</t>
    </rPh>
    <phoneticPr fontId="7"/>
  </si>
  <si>
    <t>ターム</t>
    <phoneticPr fontId="7"/>
  </si>
  <si>
    <t>例:t値(t検定)、分散比(F検定)などなど</t>
    <rPh sb="0" eb="1">
      <t>レイ</t>
    </rPh>
    <rPh sb="3" eb="4">
      <t>アタイ</t>
    </rPh>
    <rPh sb="6" eb="8">
      <t>ケンテイ</t>
    </rPh>
    <rPh sb="10" eb="13">
      <t>ブンサンヒ</t>
    </rPh>
    <rPh sb="15" eb="17">
      <t>ケンテイ</t>
    </rPh>
    <phoneticPr fontId="7"/>
  </si>
  <si>
    <t>P値(Probability)</t>
    <rPh sb="1" eb="2">
      <t>アタイ</t>
    </rPh>
    <phoneticPr fontId="7"/>
  </si>
  <si>
    <t>偶然でその結果が生じる確率</t>
    <phoneticPr fontId="11"/>
  </si>
  <si>
    <t>検定統計量を用いて確率分布表より算出する(例:T.DIST関数)</t>
    <rPh sb="0" eb="2">
      <t>ケンテイ</t>
    </rPh>
    <rPh sb="2" eb="5">
      <t>トウケイリョウ</t>
    </rPh>
    <rPh sb="6" eb="7">
      <t>モチ</t>
    </rPh>
    <rPh sb="9" eb="11">
      <t>カクリツ</t>
    </rPh>
    <rPh sb="11" eb="14">
      <t>ブンプヒョウ</t>
    </rPh>
    <rPh sb="16" eb="18">
      <t>サンシュツ</t>
    </rPh>
    <rPh sb="21" eb="22">
      <t>レイ</t>
    </rPh>
    <rPh sb="29" eb="31">
      <t>カンスウ</t>
    </rPh>
    <phoneticPr fontId="7"/>
  </si>
  <si>
    <t>有意水準α</t>
    <rPh sb="0" eb="2">
      <t>ユウイ</t>
    </rPh>
    <rPh sb="2" eb="4">
      <t>スイジュン</t>
    </rPh>
    <phoneticPr fontId="7"/>
  </si>
  <si>
    <t>偶然でそうなってしまう確率がこれより小さければ偶然じゃないと見なす限界点</t>
    <phoneticPr fontId="11"/>
  </si>
  <si>
    <t>一般的には5%ないし1%</t>
    <rPh sb="0" eb="3">
      <t>イッパンテキ</t>
    </rPh>
    <phoneticPr fontId="7"/>
  </si>
  <si>
    <t>母数(parameter)</t>
    <rPh sb="0" eb="2">
      <t>ボスウ</t>
    </rPh>
    <phoneticPr fontId="11"/>
  </si>
  <si>
    <t>母集団の分布を特徴付ける数</t>
    <rPh sb="0" eb="3">
      <t>ボシュウダン</t>
    </rPh>
    <rPh sb="4" eb="6">
      <t>ブンプ</t>
    </rPh>
    <rPh sb="7" eb="10">
      <t>トクチョウヅ</t>
    </rPh>
    <rPh sb="12" eb="13">
      <t>カズ</t>
    </rPh>
    <phoneticPr fontId="11"/>
  </si>
  <si>
    <t>母平均・母分散など</t>
    <rPh sb="0" eb="3">
      <t>ボヘイキン</t>
    </rPh>
    <rPh sb="4" eb="7">
      <t>ボブンサン</t>
    </rPh>
    <phoneticPr fontId="11"/>
  </si>
  <si>
    <t>標本数k</t>
    <rPh sb="0" eb="2">
      <t>ヒョウホン</t>
    </rPh>
    <rPh sb="2" eb="3">
      <t>スウ</t>
    </rPh>
    <phoneticPr fontId="7"/>
  </si>
  <si>
    <t>標本を集めるための抽出回数</t>
    <rPh sb="0" eb="2">
      <t>ヒョウホン</t>
    </rPh>
    <rPh sb="3" eb="4">
      <t>アツ</t>
    </rPh>
    <rPh sb="9" eb="11">
      <t>チュウシュツ</t>
    </rPh>
    <rPh sb="11" eb="13">
      <t>カイスウ</t>
    </rPh>
    <phoneticPr fontId="7"/>
  </si>
  <si>
    <t>A組とB組から各々サンプルを集めた場合、標本数は2</t>
    <rPh sb="1" eb="2">
      <t>クミ</t>
    </rPh>
    <rPh sb="4" eb="5">
      <t>クミ</t>
    </rPh>
    <rPh sb="7" eb="9">
      <t>オノオノ</t>
    </rPh>
    <rPh sb="14" eb="15">
      <t>アツ</t>
    </rPh>
    <rPh sb="17" eb="19">
      <t>バアイ</t>
    </rPh>
    <rPh sb="20" eb="22">
      <t>ヒョウホン</t>
    </rPh>
    <rPh sb="22" eb="23">
      <t>スウ</t>
    </rPh>
    <phoneticPr fontId="7"/>
  </si>
  <si>
    <t>標本の大きさn</t>
    <rPh sb="0" eb="2">
      <t>ヒョウホン</t>
    </rPh>
    <rPh sb="3" eb="4">
      <t>オオ</t>
    </rPh>
    <phoneticPr fontId="7"/>
  </si>
  <si>
    <t>集められた標本の度数（観測数）</t>
    <rPh sb="0" eb="1">
      <t>アツ</t>
    </rPh>
    <rPh sb="5" eb="7">
      <t>ヒョウホン</t>
    </rPh>
    <rPh sb="8" eb="10">
      <t>ドスウ</t>
    </rPh>
    <rPh sb="11" eb="13">
      <t>カンソク</t>
    </rPh>
    <rPh sb="13" eb="14">
      <t>スウ</t>
    </rPh>
    <phoneticPr fontId="7"/>
  </si>
  <si>
    <t>変動（偏差平方和）S</t>
    <rPh sb="0" eb="2">
      <t>ヘンドウ</t>
    </rPh>
    <rPh sb="3" eb="5">
      <t>ヘンサ</t>
    </rPh>
    <rPh sb="5" eb="7">
      <t>ヘイホウ</t>
    </rPh>
    <rPh sb="7" eb="8">
      <t>ワ</t>
    </rPh>
    <phoneticPr fontId="11"/>
  </si>
  <si>
    <t>個々の値と平均との差（偏差）を二乗したものの総和</t>
    <rPh sb="0" eb="2">
      <t>ココ</t>
    </rPh>
    <rPh sb="3" eb="4">
      <t>アタイ</t>
    </rPh>
    <rPh sb="5" eb="7">
      <t>ヘイキン</t>
    </rPh>
    <rPh sb="9" eb="10">
      <t>サ</t>
    </rPh>
    <rPh sb="11" eb="13">
      <t>ヘンサ</t>
    </rPh>
    <rPh sb="15" eb="17">
      <t>ニジョウ</t>
    </rPh>
    <rPh sb="22" eb="24">
      <t>ソウワ</t>
    </rPh>
    <phoneticPr fontId="11"/>
  </si>
  <si>
    <t>分散V</t>
    <rPh sb="0" eb="2">
      <t>ブンサン</t>
    </rPh>
    <phoneticPr fontId="11"/>
  </si>
  <si>
    <t>偏差平方の平均</t>
    <rPh sb="0" eb="2">
      <t>ヘンサ</t>
    </rPh>
    <rPh sb="2" eb="4">
      <t>ヘイホウ</t>
    </rPh>
    <rPh sb="5" eb="7">
      <t>ヘイキン</t>
    </rPh>
    <phoneticPr fontId="11"/>
  </si>
  <si>
    <t>自由度df(degree of freedom)</t>
    <rPh sb="0" eb="3">
      <t>ジユウド</t>
    </rPh>
    <phoneticPr fontId="7"/>
  </si>
  <si>
    <t>標本の大きさから拘束条件の数を引いた数</t>
    <rPh sb="0" eb="2">
      <t>ヒョウホン</t>
    </rPh>
    <rPh sb="3" eb="4">
      <t>オオ</t>
    </rPh>
    <rPh sb="8" eb="10">
      <t>コウソク</t>
    </rPh>
    <rPh sb="10" eb="12">
      <t>ジョウケン</t>
    </rPh>
    <rPh sb="13" eb="14">
      <t>カズ</t>
    </rPh>
    <rPh sb="15" eb="16">
      <t>ヒ</t>
    </rPh>
    <rPh sb="18" eb="19">
      <t>カズ</t>
    </rPh>
    <phoneticPr fontId="7"/>
  </si>
  <si>
    <t>例:標本の大きさ -1(平均値という縛り)-…</t>
    <rPh sb="0" eb="1">
      <t>レイ</t>
    </rPh>
    <rPh sb="2" eb="4">
      <t>ヒョウホン</t>
    </rPh>
    <rPh sb="5" eb="6">
      <t>オオ</t>
    </rPh>
    <rPh sb="12" eb="15">
      <t>ヘイキンチ</t>
    </rPh>
    <rPh sb="18" eb="19">
      <t>シバ</t>
    </rPh>
    <phoneticPr fontId="7"/>
  </si>
  <si>
    <t>不偏分散 u2</t>
    <rPh sb="0" eb="2">
      <t>フヘン</t>
    </rPh>
    <rPh sb="2" eb="4">
      <t>ブンサン</t>
    </rPh>
    <phoneticPr fontId="7"/>
  </si>
  <si>
    <r>
      <t>母分散σ</t>
    </r>
    <r>
      <rPr>
        <vertAlign val="superscript"/>
        <sz val="11"/>
        <rFont val="游ゴシック"/>
        <family val="3"/>
        <charset val="128"/>
        <scheme val="minor"/>
      </rPr>
      <t>2</t>
    </r>
    <r>
      <rPr>
        <sz val="11"/>
        <rFont val="游ゴシック"/>
        <family val="3"/>
        <charset val="128"/>
        <scheme val="minor"/>
      </rPr>
      <t>の推定値</t>
    </r>
    <rPh sb="0" eb="3">
      <t>ボブンサン</t>
    </rPh>
    <rPh sb="6" eb="9">
      <t>スイテイチ</t>
    </rPh>
    <phoneticPr fontId="7"/>
  </si>
  <si>
    <t>(個別値-平均値)^2の総和/自由度</t>
    <rPh sb="1" eb="3">
      <t>コベツ</t>
    </rPh>
    <rPh sb="3" eb="4">
      <t>アタイ</t>
    </rPh>
    <rPh sb="5" eb="8">
      <t>ヘイキンチ</t>
    </rPh>
    <rPh sb="12" eb="14">
      <t>ソウワ</t>
    </rPh>
    <rPh sb="15" eb="18">
      <t>ジユウド</t>
    </rPh>
    <phoneticPr fontId="7"/>
  </si>
  <si>
    <t>標準誤差 SE</t>
    <rPh sb="0" eb="2">
      <t>ヒョウジュン</t>
    </rPh>
    <rPh sb="2" eb="4">
      <t>ゴサ</t>
    </rPh>
    <phoneticPr fontId="7"/>
  </si>
  <si>
    <t>標本の統計量のばらつきの大きさ</t>
    <rPh sb="0" eb="2">
      <t>ヒョウホン</t>
    </rPh>
    <phoneticPr fontId="7"/>
  </si>
  <si>
    <t>例:SQRT(分散/標本の大きさ）（誤差伝播の法則より）</t>
    <rPh sb="0" eb="1">
      <t>レイ</t>
    </rPh>
    <rPh sb="7" eb="9">
      <t>ブンサン</t>
    </rPh>
    <rPh sb="10" eb="12">
      <t>ヒョウホン</t>
    </rPh>
    <rPh sb="13" eb="14">
      <t>オオ</t>
    </rPh>
    <rPh sb="18" eb="20">
      <t>ゴサ</t>
    </rPh>
    <rPh sb="20" eb="22">
      <t>デンパ</t>
    </rPh>
    <rPh sb="23" eb="25">
      <t>ホウソク</t>
    </rPh>
    <phoneticPr fontId="7"/>
  </si>
  <si>
    <t>棄却値</t>
    <rPh sb="0" eb="2">
      <t>キキャク</t>
    </rPh>
    <rPh sb="2" eb="3">
      <t>チ</t>
    </rPh>
    <phoneticPr fontId="7"/>
  </si>
  <si>
    <t>検定統計量がこの値を超えたら帰無仮説は棄却できる、有意水準と対応する</t>
    <rPh sb="0" eb="2">
      <t>ケンテイ</t>
    </rPh>
    <rPh sb="2" eb="5">
      <t>トウケイリョウ</t>
    </rPh>
    <rPh sb="8" eb="9">
      <t>アタイ</t>
    </rPh>
    <rPh sb="10" eb="11">
      <t>コ</t>
    </rPh>
    <rPh sb="14" eb="16">
      <t>キム</t>
    </rPh>
    <rPh sb="16" eb="18">
      <t>カセツ</t>
    </rPh>
    <rPh sb="19" eb="21">
      <t>キキャク</t>
    </rPh>
    <rPh sb="25" eb="27">
      <t>ユウイ</t>
    </rPh>
    <rPh sb="27" eb="29">
      <t>スイジュン</t>
    </rPh>
    <rPh sb="30" eb="32">
      <t>タイオウ</t>
    </rPh>
    <phoneticPr fontId="7"/>
  </si>
  <si>
    <t>確率分布表より算出する(例:T.INV関数)</t>
    <rPh sb="0" eb="2">
      <t>カクリツ</t>
    </rPh>
    <rPh sb="2" eb="5">
      <t>ブンプヒョウ</t>
    </rPh>
    <rPh sb="7" eb="9">
      <t>サンシュツ</t>
    </rPh>
    <rPh sb="12" eb="13">
      <t>レイ</t>
    </rPh>
    <rPh sb="19" eb="21">
      <t>カンスウ</t>
    </rPh>
    <phoneticPr fontId="7"/>
  </si>
  <si>
    <t>片側検定</t>
    <rPh sb="0" eb="2">
      <t>カタガワ</t>
    </rPh>
    <rPh sb="2" eb="4">
      <t>ケンテイ</t>
    </rPh>
    <phoneticPr fontId="7"/>
  </si>
  <si>
    <t>比較対象との大小関係がどちらか一方の論証でOK の時</t>
    <rPh sb="0" eb="2">
      <t>ヒカク</t>
    </rPh>
    <rPh sb="2" eb="4">
      <t>タイショウ</t>
    </rPh>
    <rPh sb="6" eb="8">
      <t>ダイショウ</t>
    </rPh>
    <rPh sb="8" eb="10">
      <t>カンケイ</t>
    </rPh>
    <rPh sb="15" eb="17">
      <t>イッポウ</t>
    </rPh>
    <rPh sb="18" eb="20">
      <t>ロンショウ</t>
    </rPh>
    <rPh sb="25" eb="26">
      <t>トキ</t>
    </rPh>
    <phoneticPr fontId="7"/>
  </si>
  <si>
    <t>両側検定</t>
    <rPh sb="0" eb="2">
      <t>リョウガワ</t>
    </rPh>
    <rPh sb="2" eb="4">
      <t>ケンテイ</t>
    </rPh>
    <phoneticPr fontId="7"/>
  </si>
  <si>
    <t>特段の条件がないとき</t>
    <rPh sb="0" eb="2">
      <t>トクダン</t>
    </rPh>
    <rPh sb="3" eb="5">
      <t>ジョウケン</t>
    </rPh>
    <phoneticPr fontId="7"/>
  </si>
  <si>
    <t>分析手法</t>
    <rPh sb="0" eb="2">
      <t>ブンセキ</t>
    </rPh>
    <rPh sb="2" eb="4">
      <t>シュホウ</t>
    </rPh>
    <phoneticPr fontId="11"/>
  </si>
  <si>
    <t>平均値(mean)</t>
    <rPh sb="0" eb="3">
      <t>ヘイキンチ</t>
    </rPh>
    <phoneticPr fontId="11"/>
  </si>
  <si>
    <t>平均値の区間推定</t>
    <rPh sb="0" eb="3">
      <t>ヘイキンチ</t>
    </rPh>
    <rPh sb="4" eb="6">
      <t>クカン</t>
    </rPh>
    <rPh sb="6" eb="8">
      <t>スイテイ</t>
    </rPh>
    <phoneticPr fontId="11"/>
  </si>
  <si>
    <t>正規分布、t分布</t>
    <rPh sb="0" eb="2">
      <t>セイキ</t>
    </rPh>
    <rPh sb="2" eb="4">
      <t>ブンプ</t>
    </rPh>
    <rPh sb="6" eb="8">
      <t>ブンプ</t>
    </rPh>
    <phoneticPr fontId="11"/>
  </si>
  <si>
    <t>平均値が取り得る値の上限と下限</t>
    <rPh sb="0" eb="3">
      <t>ヘイキンチ</t>
    </rPh>
    <rPh sb="4" eb="5">
      <t>ト</t>
    </rPh>
    <rPh sb="6" eb="7">
      <t>ウ</t>
    </rPh>
    <rPh sb="8" eb="9">
      <t>アタイ</t>
    </rPh>
    <rPh sb="10" eb="12">
      <t>ジョウゲン</t>
    </rPh>
    <rPh sb="13" eb="15">
      <t>カゲン</t>
    </rPh>
    <phoneticPr fontId="11"/>
  </si>
  <si>
    <t>一つの標本についての平均値と基準値の差の検定</t>
    <rPh sb="0" eb="1">
      <t>ヒト</t>
    </rPh>
    <rPh sb="3" eb="5">
      <t>ヒョウホン</t>
    </rPh>
    <rPh sb="10" eb="13">
      <t>ヘイキンチ</t>
    </rPh>
    <rPh sb="14" eb="17">
      <t>キジュンチ</t>
    </rPh>
    <rPh sb="18" eb="19">
      <t>サ</t>
    </rPh>
    <rPh sb="20" eb="22">
      <t>ケンテイ</t>
    </rPh>
    <phoneticPr fontId="11"/>
  </si>
  <si>
    <t>単一の変数の平均値と所与の基準値とに差があるかどうか</t>
    <rPh sb="0" eb="2">
      <t>タンイツ</t>
    </rPh>
    <rPh sb="3" eb="5">
      <t>ヘンスウ</t>
    </rPh>
    <rPh sb="6" eb="9">
      <t>ヘイキンチ</t>
    </rPh>
    <rPh sb="10" eb="12">
      <t>ショヨ</t>
    </rPh>
    <rPh sb="13" eb="16">
      <t>キジュンチ</t>
    </rPh>
    <rPh sb="18" eb="19">
      <t>サ</t>
    </rPh>
    <phoneticPr fontId="11"/>
  </si>
  <si>
    <t>対応ある標本の平均値の検定</t>
    <rPh sb="0" eb="2">
      <t>タイオウ</t>
    </rPh>
    <rPh sb="11" eb="13">
      <t>ケンテイ</t>
    </rPh>
    <phoneticPr fontId="11"/>
  </si>
  <si>
    <t>t分布</t>
    <rPh sb="1" eb="3">
      <t>ブンプ</t>
    </rPh>
    <phoneticPr fontId="11"/>
  </si>
  <si>
    <t>対となっている２変数の平均に差があるかどうか</t>
    <rPh sb="0" eb="1">
      <t>ツイ</t>
    </rPh>
    <rPh sb="8" eb="10">
      <t>ヘンスウ</t>
    </rPh>
    <rPh sb="11" eb="13">
      <t>ヘイキン</t>
    </rPh>
    <rPh sb="14" eb="15">
      <t>サ</t>
    </rPh>
    <phoneticPr fontId="11"/>
  </si>
  <si>
    <t>独立した標本の平均値の検定</t>
    <rPh sb="0" eb="2">
      <t>ドクリツ</t>
    </rPh>
    <rPh sb="11" eb="13">
      <t>ケンテイ</t>
    </rPh>
    <phoneticPr fontId="11"/>
  </si>
  <si>
    <t>相互に独立した２変数の平均に差があるかどうか</t>
    <rPh sb="0" eb="2">
      <t>ソウゴ</t>
    </rPh>
    <rPh sb="3" eb="5">
      <t>ドクリツ</t>
    </rPh>
    <rPh sb="8" eb="10">
      <t>ヘンスウ</t>
    </rPh>
    <rPh sb="11" eb="13">
      <t>ヘイキン</t>
    </rPh>
    <rPh sb="14" eb="15">
      <t>サ</t>
    </rPh>
    <phoneticPr fontId="11"/>
  </si>
  <si>
    <t>分散分析(ANalysis Of VAriance)</t>
    <rPh sb="0" eb="2">
      <t>ブンサン</t>
    </rPh>
    <rPh sb="2" eb="4">
      <t>ブンセキ</t>
    </rPh>
    <phoneticPr fontId="11"/>
  </si>
  <si>
    <t>F分布</t>
    <rPh sb="1" eb="3">
      <t>ブンプ</t>
    </rPh>
    <phoneticPr fontId="11"/>
  </si>
  <si>
    <t>値の散らばり（平均値のズレ）を作り出す要因の有無</t>
    <rPh sb="0" eb="1">
      <t>アタイ</t>
    </rPh>
    <rPh sb="2" eb="3">
      <t>チ</t>
    </rPh>
    <rPh sb="7" eb="10">
      <t>ヘイキンチ</t>
    </rPh>
    <rPh sb="15" eb="16">
      <t>ツク</t>
    </rPh>
    <rPh sb="17" eb="18">
      <t>ダ</t>
    </rPh>
    <rPh sb="19" eb="21">
      <t>ヨウイン</t>
    </rPh>
    <rPh sb="22" eb="24">
      <t>ウム</t>
    </rPh>
    <phoneticPr fontId="11"/>
  </si>
  <si>
    <t>分散(variance)</t>
    <rPh sb="0" eb="2">
      <t>ブンサン</t>
    </rPh>
    <phoneticPr fontId="11"/>
  </si>
  <si>
    <r>
      <t>χ</t>
    </r>
    <r>
      <rPr>
        <vertAlign val="superscript"/>
        <sz val="11"/>
        <rFont val="游ゴシック"/>
        <family val="3"/>
        <charset val="128"/>
        <scheme val="minor"/>
      </rPr>
      <t>２</t>
    </r>
    <r>
      <rPr>
        <sz val="11"/>
        <rFont val="游ゴシック"/>
        <family val="3"/>
        <charset val="128"/>
        <scheme val="minor"/>
      </rPr>
      <t>検定</t>
    </r>
    <rPh sb="2" eb="4">
      <t>ケンテイ</t>
    </rPh>
    <phoneticPr fontId="11"/>
  </si>
  <si>
    <r>
      <t>χ</t>
    </r>
    <r>
      <rPr>
        <vertAlign val="superscript"/>
        <sz val="11"/>
        <rFont val="游ゴシック"/>
        <family val="3"/>
        <charset val="128"/>
        <scheme val="minor"/>
      </rPr>
      <t>２</t>
    </r>
    <r>
      <rPr>
        <sz val="11"/>
        <rFont val="游ゴシック"/>
        <family val="3"/>
        <charset val="128"/>
        <scheme val="minor"/>
      </rPr>
      <t>分布</t>
    </r>
    <rPh sb="2" eb="4">
      <t>ブンプ</t>
    </rPh>
    <phoneticPr fontId="11"/>
  </si>
  <si>
    <t>基準状態からのズレの大きさの判定</t>
    <phoneticPr fontId="11"/>
  </si>
  <si>
    <t>2標本の分散の差の検定（F検定）</t>
    <rPh sb="1" eb="3">
      <t>ヒョウホン</t>
    </rPh>
    <rPh sb="7" eb="8">
      <t>サ</t>
    </rPh>
    <rPh sb="9" eb="11">
      <t>ケンテイ</t>
    </rPh>
    <rPh sb="13" eb="15">
      <t>ケンテイ</t>
    </rPh>
    <phoneticPr fontId="11"/>
  </si>
  <si>
    <t>２変数の分布の散らばりに差があるかどうか</t>
    <rPh sb="1" eb="3">
      <t>ヘンスウ</t>
    </rPh>
    <rPh sb="4" eb="6">
      <t>ブンプ</t>
    </rPh>
    <rPh sb="7" eb="8">
      <t>チ</t>
    </rPh>
    <rPh sb="12" eb="13">
      <t>サ</t>
    </rPh>
    <phoneticPr fontId="11"/>
  </si>
  <si>
    <t>複数の変数間の関係</t>
    <rPh sb="0" eb="2">
      <t>フクスウ</t>
    </rPh>
    <rPh sb="3" eb="5">
      <t>ヘンスウ</t>
    </rPh>
    <rPh sb="5" eb="6">
      <t>カン</t>
    </rPh>
    <rPh sb="7" eb="9">
      <t>カンケイ</t>
    </rPh>
    <phoneticPr fontId="11"/>
  </si>
  <si>
    <t>相関</t>
    <rPh sb="0" eb="2">
      <t>ソウカン</t>
    </rPh>
    <phoneticPr fontId="11"/>
  </si>
  <si>
    <t>有意性はt検定</t>
    <rPh sb="0" eb="3">
      <t>ユウイセイ</t>
    </rPh>
    <rPh sb="5" eb="7">
      <t>ケンテイ</t>
    </rPh>
    <phoneticPr fontId="11"/>
  </si>
  <si>
    <t>複数の変数の関係の有無とその強度</t>
    <rPh sb="0" eb="2">
      <t>フクスウ</t>
    </rPh>
    <rPh sb="3" eb="5">
      <t>ヘンスウ</t>
    </rPh>
    <rPh sb="6" eb="8">
      <t>カンケイ</t>
    </rPh>
    <rPh sb="9" eb="11">
      <t>ウム</t>
    </rPh>
    <rPh sb="14" eb="16">
      <t>キョウド</t>
    </rPh>
    <phoneticPr fontId="11"/>
  </si>
  <si>
    <t>有意性は分散分析とt検定</t>
    <rPh sb="0" eb="3">
      <t>ユウイセイ</t>
    </rPh>
    <rPh sb="4" eb="6">
      <t>ブンサン</t>
    </rPh>
    <rPh sb="6" eb="8">
      <t>ブンセキ</t>
    </rPh>
    <phoneticPr fontId="11"/>
  </si>
  <si>
    <t>複数の変数の関係をモデル化</t>
    <rPh sb="0" eb="2">
      <t>フクスウ</t>
    </rPh>
    <rPh sb="3" eb="5">
      <t>ヘンスウ</t>
    </rPh>
    <rPh sb="6" eb="8">
      <t>カンケイ</t>
    </rPh>
    <rPh sb="12" eb="13">
      <t>カ</t>
    </rPh>
    <phoneticPr fontId="11"/>
  </si>
  <si>
    <t>複数のカテゴリー変数の関係</t>
    <rPh sb="0" eb="2">
      <t>フクスウ</t>
    </rPh>
    <rPh sb="8" eb="10">
      <t>ヘンスウ</t>
    </rPh>
    <rPh sb="11" eb="13">
      <t>カンケイ</t>
    </rPh>
    <phoneticPr fontId="11"/>
  </si>
  <si>
    <t>分割表（クロス集計）</t>
    <rPh sb="0" eb="2">
      <t>ブンカツ</t>
    </rPh>
    <rPh sb="2" eb="3">
      <t>ヒョウ</t>
    </rPh>
    <rPh sb="7" eb="9">
      <t>シュウケイ</t>
    </rPh>
    <phoneticPr fontId="11"/>
  </si>
  <si>
    <r>
      <t>有意性はχ</t>
    </r>
    <r>
      <rPr>
        <vertAlign val="superscript"/>
        <sz val="11"/>
        <rFont val="游ゴシック"/>
        <family val="3"/>
        <charset val="128"/>
        <scheme val="minor"/>
      </rPr>
      <t>２</t>
    </r>
    <r>
      <rPr>
        <sz val="11"/>
        <rFont val="游ゴシック"/>
        <family val="3"/>
        <charset val="128"/>
        <scheme val="minor"/>
      </rPr>
      <t>検定</t>
    </r>
    <rPh sb="0" eb="3">
      <t>ユウイセイ</t>
    </rPh>
    <rPh sb="6" eb="8">
      <t>ケンテイ</t>
    </rPh>
    <phoneticPr fontId="11"/>
  </si>
  <si>
    <t>カテゴリー間の関係の有無</t>
    <rPh sb="5" eb="6">
      <t>カン</t>
    </rPh>
    <rPh sb="7" eb="9">
      <t>カンケイ</t>
    </rPh>
    <rPh sb="10" eb="12">
      <t>ウム</t>
    </rPh>
    <phoneticPr fontId="11"/>
  </si>
  <si>
    <t>確率分布</t>
    <rPh sb="0" eb="2">
      <t>カクリツ</t>
    </rPh>
    <rPh sb="2" eb="4">
      <t>ブンプ</t>
    </rPh>
    <phoneticPr fontId="11"/>
  </si>
  <si>
    <t>正規分布</t>
    <rPh sb="0" eb="2">
      <t>セイキ</t>
    </rPh>
    <rPh sb="2" eb="4">
      <t>ブンプ</t>
    </rPh>
    <phoneticPr fontId="11"/>
  </si>
  <si>
    <r>
      <t>十分な大きさ（n）の標本の無作為抽出を繰り返したときの標本平均値「（x</t>
    </r>
    <r>
      <rPr>
        <vertAlign val="subscript"/>
        <sz val="11"/>
        <rFont val="游ゴシック"/>
        <family val="3"/>
        <charset val="128"/>
        <scheme val="minor"/>
      </rPr>
      <t>1</t>
    </r>
    <r>
      <rPr>
        <sz val="11"/>
        <rFont val="游ゴシック"/>
        <family val="3"/>
        <charset val="128"/>
        <scheme val="minor"/>
      </rPr>
      <t>+x</t>
    </r>
    <r>
      <rPr>
        <vertAlign val="subscript"/>
        <sz val="11"/>
        <rFont val="游ゴシック"/>
        <family val="3"/>
        <charset val="128"/>
        <scheme val="minor"/>
      </rPr>
      <t>2</t>
    </r>
    <r>
      <rPr>
        <sz val="11"/>
        <rFont val="游ゴシック"/>
        <family val="3"/>
        <charset val="128"/>
        <scheme val="minor"/>
      </rPr>
      <t>+…+x</t>
    </r>
    <r>
      <rPr>
        <vertAlign val="subscript"/>
        <sz val="11"/>
        <rFont val="游ゴシック"/>
        <family val="3"/>
        <charset val="128"/>
        <scheme val="minor"/>
      </rPr>
      <t>n</t>
    </r>
    <r>
      <rPr>
        <sz val="11"/>
        <rFont val="游ゴシック"/>
        <family val="3"/>
        <charset val="128"/>
        <scheme val="minor"/>
      </rPr>
      <t>）/n」の分布</t>
    </r>
    <rPh sb="0" eb="2">
      <t>ジュウブン</t>
    </rPh>
    <rPh sb="3" eb="4">
      <t>オオ</t>
    </rPh>
    <rPh sb="10" eb="12">
      <t>ヒョウホン</t>
    </rPh>
    <rPh sb="13" eb="18">
      <t>ムサクイチュウシュツ</t>
    </rPh>
    <rPh sb="19" eb="20">
      <t>ク</t>
    </rPh>
    <rPh sb="21" eb="22">
      <t>カエ</t>
    </rPh>
    <rPh sb="27" eb="29">
      <t>ヒョウホン</t>
    </rPh>
    <rPh sb="29" eb="32">
      <t>ヘイキンチ</t>
    </rPh>
    <rPh sb="49" eb="51">
      <t>ブンプ</t>
    </rPh>
    <phoneticPr fontId="11"/>
  </si>
  <si>
    <t>標準正規分布</t>
    <rPh sb="0" eb="2">
      <t>ヒョウジュン</t>
    </rPh>
    <rPh sb="2" eb="4">
      <t>セイキ</t>
    </rPh>
    <rPh sb="4" eb="6">
      <t>ブンプ</t>
    </rPh>
    <phoneticPr fontId="11"/>
  </si>
  <si>
    <t>平均0、分散1に標準化した正規分布</t>
    <rPh sb="0" eb="2">
      <t>ヘイキン</t>
    </rPh>
    <rPh sb="4" eb="6">
      <t>ブンサン</t>
    </rPh>
    <rPh sb="8" eb="11">
      <t>ヒョウジュンカ</t>
    </rPh>
    <rPh sb="13" eb="15">
      <t>セイキ</t>
    </rPh>
    <rPh sb="15" eb="17">
      <t>ブンプ</t>
    </rPh>
    <phoneticPr fontId="11"/>
  </si>
  <si>
    <t>χ2分布</t>
    <rPh sb="2" eb="4">
      <t>ブンプ</t>
    </rPh>
    <phoneticPr fontId="11"/>
  </si>
  <si>
    <r>
      <t>標準正規分布においてn個の標本を取り出したときのその標本平方和「（x</t>
    </r>
    <r>
      <rPr>
        <vertAlign val="subscript"/>
        <sz val="11"/>
        <rFont val="游ゴシック"/>
        <family val="3"/>
        <charset val="128"/>
        <scheme val="minor"/>
      </rPr>
      <t>1</t>
    </r>
    <r>
      <rPr>
        <vertAlign val="superscript"/>
        <sz val="11"/>
        <rFont val="游ゴシック"/>
        <family val="3"/>
        <charset val="128"/>
        <scheme val="minor"/>
      </rPr>
      <t>2</t>
    </r>
    <r>
      <rPr>
        <sz val="11"/>
        <rFont val="游ゴシック"/>
        <family val="3"/>
        <charset val="128"/>
        <scheme val="minor"/>
      </rPr>
      <t>+x</t>
    </r>
    <r>
      <rPr>
        <vertAlign val="subscript"/>
        <sz val="11"/>
        <rFont val="游ゴシック"/>
        <family val="3"/>
        <charset val="128"/>
        <scheme val="minor"/>
      </rPr>
      <t>2</t>
    </r>
    <r>
      <rPr>
        <vertAlign val="superscript"/>
        <sz val="11"/>
        <rFont val="游ゴシック"/>
        <family val="3"/>
        <charset val="128"/>
        <scheme val="minor"/>
      </rPr>
      <t>2</t>
    </r>
    <r>
      <rPr>
        <sz val="11"/>
        <rFont val="游ゴシック"/>
        <family val="3"/>
        <charset val="128"/>
        <scheme val="minor"/>
      </rPr>
      <t>+…+x</t>
    </r>
    <r>
      <rPr>
        <vertAlign val="subscript"/>
        <sz val="11"/>
        <rFont val="游ゴシック"/>
        <family val="3"/>
        <charset val="128"/>
        <scheme val="minor"/>
      </rPr>
      <t>n</t>
    </r>
    <r>
      <rPr>
        <vertAlign val="superscript"/>
        <sz val="11"/>
        <rFont val="游ゴシック"/>
        <family val="3"/>
        <charset val="128"/>
        <scheme val="minor"/>
      </rPr>
      <t>2</t>
    </r>
    <r>
      <rPr>
        <sz val="11"/>
        <rFont val="游ゴシック"/>
        <family val="3"/>
        <charset val="128"/>
        <scheme val="minor"/>
      </rPr>
      <t>)」の分布</t>
    </r>
    <rPh sb="0" eb="2">
      <t>ヒョウジュン</t>
    </rPh>
    <rPh sb="2" eb="4">
      <t>セイキ</t>
    </rPh>
    <rPh sb="4" eb="6">
      <t>ブンプ</t>
    </rPh>
    <rPh sb="11" eb="12">
      <t>コ</t>
    </rPh>
    <rPh sb="13" eb="15">
      <t>ヒョウホン</t>
    </rPh>
    <rPh sb="16" eb="17">
      <t>ト</t>
    </rPh>
    <rPh sb="18" eb="19">
      <t>ダ</t>
    </rPh>
    <rPh sb="26" eb="28">
      <t>ヒョウホン</t>
    </rPh>
    <rPh sb="28" eb="30">
      <t>ヘイホウ</t>
    </rPh>
    <rPh sb="30" eb="31">
      <t>ワ</t>
    </rPh>
    <rPh sb="49" eb="51">
      <t>ブンプ</t>
    </rPh>
    <phoneticPr fontId="11"/>
  </si>
  <si>
    <t>自由度はn-1</t>
    <rPh sb="0" eb="3">
      <t>ジユウド</t>
    </rPh>
    <phoneticPr fontId="11"/>
  </si>
  <si>
    <r>
      <t>n</t>
    </r>
    <r>
      <rPr>
        <vertAlign val="subscript"/>
        <sz val="11"/>
        <rFont val="游ゴシック"/>
        <family val="3"/>
        <charset val="128"/>
        <scheme val="minor"/>
      </rPr>
      <t>1</t>
    </r>
    <r>
      <rPr>
        <sz val="11"/>
        <rFont val="游ゴシック"/>
        <family val="3"/>
        <charset val="128"/>
        <scheme val="minor"/>
      </rPr>
      <t>個とn</t>
    </r>
    <r>
      <rPr>
        <vertAlign val="subscript"/>
        <sz val="11"/>
        <rFont val="游ゴシック"/>
        <family val="3"/>
        <charset val="128"/>
        <scheme val="minor"/>
      </rPr>
      <t>2</t>
    </r>
    <r>
      <rPr>
        <sz val="11"/>
        <rFont val="游ゴシック"/>
        <family val="3"/>
        <charset val="128"/>
        <scheme val="minor"/>
      </rPr>
      <t>個からなる二つの標本の「χ</t>
    </r>
    <r>
      <rPr>
        <vertAlign val="superscript"/>
        <sz val="11"/>
        <rFont val="游ゴシック"/>
        <family val="3"/>
        <charset val="128"/>
        <scheme val="minor"/>
      </rPr>
      <t>2</t>
    </r>
    <r>
      <rPr>
        <sz val="11"/>
        <rFont val="游ゴシック"/>
        <family val="3"/>
        <charset val="128"/>
        <scheme val="minor"/>
      </rPr>
      <t>値/自由度(=分散)」の比の分布</t>
    </r>
    <rPh sb="2" eb="3">
      <t>コ</t>
    </rPh>
    <rPh sb="6" eb="7">
      <t>コ</t>
    </rPh>
    <rPh sb="11" eb="12">
      <t>フタ</t>
    </rPh>
    <rPh sb="14" eb="16">
      <t>ヒョウホン</t>
    </rPh>
    <rPh sb="20" eb="21">
      <t>アタイ</t>
    </rPh>
    <rPh sb="22" eb="25">
      <t>ジユウド</t>
    </rPh>
    <rPh sb="27" eb="29">
      <t>ブンサン</t>
    </rPh>
    <rPh sb="32" eb="33">
      <t>ヒ</t>
    </rPh>
    <rPh sb="34" eb="36">
      <t>ブンプ</t>
    </rPh>
    <phoneticPr fontId="11"/>
  </si>
  <si>
    <r>
      <t>自由度はn</t>
    </r>
    <r>
      <rPr>
        <vertAlign val="subscript"/>
        <sz val="11"/>
        <rFont val="游ゴシック"/>
        <family val="3"/>
        <charset val="128"/>
        <scheme val="minor"/>
      </rPr>
      <t>1</t>
    </r>
    <r>
      <rPr>
        <sz val="11"/>
        <rFont val="游ゴシック"/>
        <family val="3"/>
        <charset val="128"/>
        <scheme val="minor"/>
      </rPr>
      <t>-1とn</t>
    </r>
    <r>
      <rPr>
        <vertAlign val="subscript"/>
        <sz val="11"/>
        <rFont val="游ゴシック"/>
        <family val="3"/>
        <charset val="128"/>
        <scheme val="minor"/>
      </rPr>
      <t>2</t>
    </r>
    <r>
      <rPr>
        <sz val="11"/>
        <rFont val="游ゴシック"/>
        <family val="3"/>
        <charset val="128"/>
        <scheme val="minor"/>
      </rPr>
      <t>-1の二つ</t>
    </r>
    <rPh sb="0" eb="3">
      <t>ジユウド</t>
    </rPh>
    <rPh sb="14" eb="15">
      <t>フタ</t>
    </rPh>
    <phoneticPr fontId="11"/>
  </si>
  <si>
    <r>
      <t>二つの標本の間の分散（自由度は1）と標本内の分散(自由度はn</t>
    </r>
    <r>
      <rPr>
        <vertAlign val="subscript"/>
        <sz val="11"/>
        <rFont val="游ゴシック"/>
        <family val="3"/>
        <charset val="128"/>
        <scheme val="minor"/>
      </rPr>
      <t>1</t>
    </r>
    <r>
      <rPr>
        <sz val="11"/>
        <rFont val="游ゴシック"/>
        <family val="3"/>
        <charset val="128"/>
        <scheme val="minor"/>
      </rPr>
      <t>-1+n</t>
    </r>
    <r>
      <rPr>
        <vertAlign val="subscript"/>
        <sz val="11"/>
        <rFont val="游ゴシック"/>
        <family val="3"/>
        <charset val="128"/>
        <scheme val="minor"/>
      </rPr>
      <t>2</t>
    </r>
    <r>
      <rPr>
        <sz val="11"/>
        <rFont val="游ゴシック"/>
        <family val="3"/>
        <charset val="128"/>
        <scheme val="minor"/>
      </rPr>
      <t>-1)の比(F値)の平方根を取った値の分布</t>
    </r>
    <rPh sb="0" eb="1">
      <t>フタ</t>
    </rPh>
    <rPh sb="3" eb="5">
      <t>ヒョウホン</t>
    </rPh>
    <rPh sb="6" eb="7">
      <t>アイダ</t>
    </rPh>
    <rPh sb="8" eb="10">
      <t>ブンサン</t>
    </rPh>
    <rPh sb="11" eb="14">
      <t>ジユウド</t>
    </rPh>
    <rPh sb="18" eb="20">
      <t>ヒョウホン</t>
    </rPh>
    <rPh sb="20" eb="21">
      <t>ナイ</t>
    </rPh>
    <rPh sb="22" eb="24">
      <t>ブンサン</t>
    </rPh>
    <rPh sb="25" eb="28">
      <t>ジユウド</t>
    </rPh>
    <rPh sb="40" eb="41">
      <t>ヒ</t>
    </rPh>
    <rPh sb="43" eb="44">
      <t>アタイ</t>
    </rPh>
    <rPh sb="46" eb="49">
      <t>ヘイホウコン</t>
    </rPh>
    <rPh sb="50" eb="51">
      <t>ト</t>
    </rPh>
    <rPh sb="53" eb="54">
      <t>アタイ</t>
    </rPh>
    <rPh sb="55" eb="57">
      <t>ブンプ</t>
    </rPh>
    <phoneticPr fontId="11"/>
  </si>
  <si>
    <r>
      <t>自由度はn</t>
    </r>
    <r>
      <rPr>
        <vertAlign val="subscript"/>
        <sz val="11"/>
        <rFont val="游ゴシック"/>
        <family val="3"/>
        <charset val="128"/>
        <scheme val="minor"/>
      </rPr>
      <t>1</t>
    </r>
    <r>
      <rPr>
        <sz val="11"/>
        <rFont val="游ゴシック"/>
        <family val="3"/>
        <charset val="128"/>
        <scheme val="minor"/>
      </rPr>
      <t>-1+n</t>
    </r>
    <r>
      <rPr>
        <vertAlign val="subscript"/>
        <sz val="11"/>
        <rFont val="游ゴシック"/>
        <family val="3"/>
        <charset val="128"/>
        <scheme val="minor"/>
      </rPr>
      <t>2</t>
    </r>
    <r>
      <rPr>
        <sz val="11"/>
        <rFont val="游ゴシック"/>
        <family val="3"/>
        <charset val="128"/>
        <scheme val="minor"/>
      </rPr>
      <t>-1</t>
    </r>
    <rPh sb="0" eb="3">
      <t>ジユウド</t>
    </rPh>
    <phoneticPr fontId="11"/>
  </si>
  <si>
    <t>平均の差の検定</t>
    <rPh sb="0" eb="2">
      <t>ヘイキン</t>
    </rPh>
    <rPh sb="3" eb="4">
      <t>サ</t>
    </rPh>
    <rPh sb="5" eb="7">
      <t>ケンテイ</t>
    </rPh>
    <phoneticPr fontId="7"/>
  </si>
  <si>
    <t>区間推定</t>
    <rPh sb="0" eb="2">
      <t>クカン</t>
    </rPh>
    <rPh sb="2" eb="4">
      <t>スイテイ</t>
    </rPh>
    <phoneticPr fontId="7"/>
  </si>
  <si>
    <t>標本から推定される母平均のあり得べき範囲を推定する</t>
    <rPh sb="0" eb="2">
      <t>ヒョウホン</t>
    </rPh>
    <rPh sb="4" eb="6">
      <t>スイテイ</t>
    </rPh>
    <rPh sb="9" eb="12">
      <t>ボヘイキン</t>
    </rPh>
    <rPh sb="15" eb="16">
      <t>ウ</t>
    </rPh>
    <rPh sb="18" eb="20">
      <t>ハンイ</t>
    </rPh>
    <rPh sb="21" eb="23">
      <t>スイテイ</t>
    </rPh>
    <phoneticPr fontId="7"/>
  </si>
  <si>
    <t>標本平均±棄却値×標準誤差(信頼上限・下限）</t>
    <rPh sb="0" eb="2">
      <t>ヒョウホン</t>
    </rPh>
    <rPh sb="2" eb="4">
      <t>ヘイキン</t>
    </rPh>
    <rPh sb="5" eb="7">
      <t>キキャク</t>
    </rPh>
    <rPh sb="7" eb="8">
      <t>チ</t>
    </rPh>
    <rPh sb="9" eb="11">
      <t>ヒョウジュン</t>
    </rPh>
    <rPh sb="11" eb="13">
      <t>ゴサ</t>
    </rPh>
    <rPh sb="14" eb="16">
      <t>シンライ</t>
    </rPh>
    <rPh sb="16" eb="18">
      <t>ジョウゲン</t>
    </rPh>
    <rPh sb="19" eb="21">
      <t>カゲン</t>
    </rPh>
    <phoneticPr fontId="7"/>
  </si>
  <si>
    <t>Z検定</t>
    <rPh sb="1" eb="3">
      <t>ケンテイ</t>
    </rPh>
    <phoneticPr fontId="7"/>
  </si>
  <si>
    <t>平均の差の検定</t>
    <phoneticPr fontId="7"/>
  </si>
  <si>
    <t>標本の平均が母集団の平均とが異なるかどうかの検定</t>
    <rPh sb="22" eb="24">
      <t>ケンテイ</t>
    </rPh>
    <phoneticPr fontId="7"/>
  </si>
  <si>
    <t>Z値</t>
    <rPh sb="1" eb="2">
      <t>アタイ</t>
    </rPh>
    <phoneticPr fontId="7"/>
  </si>
  <si>
    <t>Z検定で用いられる検定統計量</t>
    <rPh sb="1" eb="3">
      <t>ケンテイ</t>
    </rPh>
    <rPh sb="4" eb="5">
      <t>モチ</t>
    </rPh>
    <rPh sb="9" eb="11">
      <t>ケンテイ</t>
    </rPh>
    <rPh sb="11" eb="14">
      <t>トウケイリョウ</t>
    </rPh>
    <phoneticPr fontId="7"/>
  </si>
  <si>
    <t>平均の差 / 標準誤差</t>
    <rPh sb="0" eb="2">
      <t>ヘイキン</t>
    </rPh>
    <rPh sb="3" eb="4">
      <t>サ</t>
    </rPh>
    <rPh sb="7" eb="9">
      <t>ヒョウジュン</t>
    </rPh>
    <rPh sb="9" eb="11">
      <t>ゴサ</t>
    </rPh>
    <phoneticPr fontId="7"/>
  </si>
  <si>
    <t>正規分布</t>
    <rPh sb="0" eb="2">
      <t>セイキ</t>
    </rPh>
    <rPh sb="2" eb="4">
      <t>ブンプ</t>
    </rPh>
    <phoneticPr fontId="7"/>
  </si>
  <si>
    <t>中心極限定理より導かれる分布</t>
    <rPh sb="0" eb="2">
      <t>チュウシン</t>
    </rPh>
    <rPh sb="2" eb="4">
      <t>キョクゲン</t>
    </rPh>
    <rPh sb="4" eb="6">
      <t>テイリ</t>
    </rPh>
    <rPh sb="8" eb="9">
      <t>ミチビ</t>
    </rPh>
    <rPh sb="12" eb="14">
      <t>ブンプ</t>
    </rPh>
    <phoneticPr fontId="7"/>
  </si>
  <si>
    <t>左右対称</t>
    <rPh sb="0" eb="2">
      <t>サユウ</t>
    </rPh>
    <rPh sb="2" eb="4">
      <t>タイショウ</t>
    </rPh>
    <phoneticPr fontId="7"/>
  </si>
  <si>
    <t>標準正規分布</t>
    <rPh sb="0" eb="2">
      <t>ヒョウジュン</t>
    </rPh>
    <rPh sb="2" eb="4">
      <t>セイキ</t>
    </rPh>
    <rPh sb="4" eb="6">
      <t>ブンプ</t>
    </rPh>
    <phoneticPr fontId="7"/>
  </si>
  <si>
    <t>平均0、分散1である正規分布</t>
    <rPh sb="0" eb="2">
      <t>ヘイキン</t>
    </rPh>
    <rPh sb="4" eb="6">
      <t>ブンサン</t>
    </rPh>
    <rPh sb="10" eb="12">
      <t>セイキ</t>
    </rPh>
    <rPh sb="12" eb="14">
      <t>ブンプ</t>
    </rPh>
    <phoneticPr fontId="7"/>
  </si>
  <si>
    <t>NORM.S.DIST関数</t>
    <rPh sb="11" eb="13">
      <t>カンスウ</t>
    </rPh>
    <phoneticPr fontId="7"/>
  </si>
  <si>
    <t>指定されたt値が標準正規分布上で何%点にあるか</t>
    <rPh sb="0" eb="2">
      <t>シテイ</t>
    </rPh>
    <rPh sb="6" eb="7">
      <t>アタイ</t>
    </rPh>
    <rPh sb="8" eb="10">
      <t>ヒョウジュン</t>
    </rPh>
    <rPh sb="10" eb="12">
      <t>セイキ</t>
    </rPh>
    <rPh sb="12" eb="14">
      <t>ブンプ</t>
    </rPh>
    <rPh sb="14" eb="15">
      <t>ウエ</t>
    </rPh>
    <rPh sb="16" eb="17">
      <t>ナニ</t>
    </rPh>
    <rPh sb="18" eb="19">
      <t>テン</t>
    </rPh>
    <phoneticPr fontId="7"/>
  </si>
  <si>
    <r>
      <rPr>
        <b/>
        <sz val="11"/>
        <color rgb="FF0070C0"/>
        <rFont val="游ゴシック"/>
        <family val="3"/>
        <charset val="128"/>
        <scheme val="minor"/>
      </rPr>
      <t>NORM.S.DIST</t>
    </r>
    <r>
      <rPr>
        <sz val="11"/>
        <rFont val="游ゴシック"/>
        <family val="3"/>
        <charset val="128"/>
        <scheme val="minor"/>
      </rPr>
      <t>(検定統計量,true)</t>
    </r>
    <rPh sb="12" eb="14">
      <t>ケンテイ</t>
    </rPh>
    <rPh sb="14" eb="17">
      <t>トウケイリョウ</t>
    </rPh>
    <phoneticPr fontId="7"/>
  </si>
  <si>
    <t>NORM.S.INV関数</t>
    <rPh sb="10" eb="12">
      <t>カンスウ</t>
    </rPh>
    <phoneticPr fontId="7"/>
  </si>
  <si>
    <t>指定された確率の標準正規分布における量（長さ）</t>
    <rPh sb="0" eb="2">
      <t>シテイ</t>
    </rPh>
    <rPh sb="5" eb="7">
      <t>カクリツ</t>
    </rPh>
    <rPh sb="8" eb="10">
      <t>ヒョウジュン</t>
    </rPh>
    <rPh sb="10" eb="12">
      <t>セイキ</t>
    </rPh>
    <rPh sb="12" eb="14">
      <t>ブンプ</t>
    </rPh>
    <rPh sb="18" eb="19">
      <t>リョウ</t>
    </rPh>
    <rPh sb="20" eb="21">
      <t>ナガ</t>
    </rPh>
    <phoneticPr fontId="7"/>
  </si>
  <si>
    <r>
      <rPr>
        <b/>
        <sz val="11"/>
        <color rgb="FF0070C0"/>
        <rFont val="游ゴシック"/>
        <family val="3"/>
        <charset val="128"/>
        <scheme val="minor"/>
      </rPr>
      <t>NORM.S.INV</t>
    </r>
    <r>
      <rPr>
        <sz val="11"/>
        <rFont val="游ゴシック"/>
        <family val="3"/>
        <charset val="128"/>
        <scheme val="minor"/>
      </rPr>
      <t>(確率)</t>
    </r>
    <rPh sb="11" eb="13">
      <t>カクリツ</t>
    </rPh>
    <phoneticPr fontId="7"/>
  </si>
  <si>
    <t>母分散検定</t>
    <rPh sb="0" eb="3">
      <t>ボブンサン</t>
    </rPh>
    <rPh sb="3" eb="5">
      <t>ケンテイ</t>
    </rPh>
    <phoneticPr fontId="7"/>
  </si>
  <si>
    <t>母分散の差の検定</t>
    <rPh sb="0" eb="3">
      <t>ボブンサン</t>
    </rPh>
    <rPh sb="4" eb="5">
      <t>サ</t>
    </rPh>
    <rPh sb="6" eb="8">
      <t>ケンテイ</t>
    </rPh>
    <phoneticPr fontId="7"/>
  </si>
  <si>
    <t>母分散がある値と異なっているかどうかの検定</t>
    <rPh sb="0" eb="3">
      <t>ボブンサン</t>
    </rPh>
    <rPh sb="6" eb="7">
      <t>アタイ</t>
    </rPh>
    <rPh sb="8" eb="9">
      <t>コト</t>
    </rPh>
    <rPh sb="19" eb="21">
      <t>ケンテイ</t>
    </rPh>
    <phoneticPr fontId="7"/>
  </si>
  <si>
    <t>χ2値</t>
    <rPh sb="2" eb="3">
      <t>アタイ</t>
    </rPh>
    <phoneticPr fontId="7"/>
  </si>
  <si>
    <t>母分散検定で用いられる検定統計量</t>
    <rPh sb="0" eb="3">
      <t>ボブンサン</t>
    </rPh>
    <rPh sb="3" eb="5">
      <t>ケンテイ</t>
    </rPh>
    <rPh sb="6" eb="7">
      <t>モチ</t>
    </rPh>
    <rPh sb="11" eb="13">
      <t>ケンテイ</t>
    </rPh>
    <rPh sb="13" eb="16">
      <t>トウケイリョウ</t>
    </rPh>
    <phoneticPr fontId="7"/>
  </si>
  <si>
    <t>偏差平方和/母分散</t>
    <rPh sb="0" eb="2">
      <t>ヘンサ</t>
    </rPh>
    <rPh sb="2" eb="4">
      <t>ヘイホウ</t>
    </rPh>
    <rPh sb="4" eb="5">
      <t>ワ</t>
    </rPh>
    <rPh sb="6" eb="9">
      <t>ボブンサン</t>
    </rPh>
    <phoneticPr fontId="7"/>
  </si>
  <si>
    <t>χ2分布</t>
    <rPh sb="2" eb="4">
      <t>ブンプ</t>
    </rPh>
    <phoneticPr fontId="7"/>
  </si>
  <si>
    <t>正規分布の二乗和の分布</t>
    <rPh sb="0" eb="2">
      <t>セイキ</t>
    </rPh>
    <rPh sb="2" eb="4">
      <t>ブンプ</t>
    </rPh>
    <rPh sb="5" eb="7">
      <t>ニジョウ</t>
    </rPh>
    <rPh sb="7" eb="8">
      <t>ワ</t>
    </rPh>
    <rPh sb="9" eb="11">
      <t>ブンプ</t>
    </rPh>
    <phoneticPr fontId="7"/>
  </si>
  <si>
    <t>左右非対称</t>
    <rPh sb="0" eb="2">
      <t>サユウ</t>
    </rPh>
    <rPh sb="2" eb="5">
      <t>ヒタイショウ</t>
    </rPh>
    <phoneticPr fontId="7"/>
  </si>
  <si>
    <t>t検定</t>
    <rPh sb="1" eb="3">
      <t>ケンテイ</t>
    </rPh>
    <phoneticPr fontId="7"/>
  </si>
  <si>
    <t>二つの標本間の平均値が異なっているかどうかの検定</t>
    <rPh sb="0" eb="1">
      <t>フタ</t>
    </rPh>
    <rPh sb="3" eb="5">
      <t>ヒョウホン</t>
    </rPh>
    <rPh sb="5" eb="6">
      <t>アイダ</t>
    </rPh>
    <rPh sb="7" eb="10">
      <t>ヘイキンチ</t>
    </rPh>
    <rPh sb="11" eb="12">
      <t>コト</t>
    </rPh>
    <rPh sb="22" eb="24">
      <t>ケンテイ</t>
    </rPh>
    <phoneticPr fontId="7"/>
  </si>
  <si>
    <t>t値</t>
    <rPh sb="1" eb="2">
      <t>アタイ</t>
    </rPh>
    <phoneticPr fontId="7"/>
  </si>
  <si>
    <t>t検定で用いられる検定統計量</t>
    <rPh sb="1" eb="3">
      <t>ケンテイ</t>
    </rPh>
    <rPh sb="4" eb="5">
      <t>モチ</t>
    </rPh>
    <rPh sb="9" eb="11">
      <t>ケンテイ</t>
    </rPh>
    <rPh sb="11" eb="14">
      <t>トウケイリョウ</t>
    </rPh>
    <phoneticPr fontId="7"/>
  </si>
  <si>
    <t>「平均の差」などの仮説に基づいた値 / 標準誤差の推定値</t>
    <rPh sb="1" eb="3">
      <t>ヘイキン</t>
    </rPh>
    <rPh sb="4" eb="5">
      <t>サ</t>
    </rPh>
    <rPh sb="9" eb="11">
      <t>カセツ</t>
    </rPh>
    <rPh sb="12" eb="13">
      <t>モト</t>
    </rPh>
    <rPh sb="16" eb="17">
      <t>アタイ</t>
    </rPh>
    <rPh sb="20" eb="22">
      <t>ヒョウジュン</t>
    </rPh>
    <rPh sb="22" eb="24">
      <t>ゴサ</t>
    </rPh>
    <rPh sb="25" eb="28">
      <t>スイテイチ</t>
    </rPh>
    <phoneticPr fontId="7"/>
  </si>
  <si>
    <t>t分布</t>
    <rPh sb="1" eb="3">
      <t>ブンプ</t>
    </rPh>
    <phoneticPr fontId="7"/>
  </si>
  <si>
    <t>母分散が未知の時、正規分布の代わりに用いる分布</t>
    <rPh sb="0" eb="3">
      <t>ボブンサン</t>
    </rPh>
    <rPh sb="4" eb="6">
      <t>ミチ</t>
    </rPh>
    <rPh sb="7" eb="8">
      <t>トキ</t>
    </rPh>
    <rPh sb="9" eb="11">
      <t>セイキ</t>
    </rPh>
    <rPh sb="11" eb="13">
      <t>ブンプ</t>
    </rPh>
    <rPh sb="14" eb="15">
      <t>カ</t>
    </rPh>
    <rPh sb="18" eb="19">
      <t>モチ</t>
    </rPh>
    <rPh sb="21" eb="23">
      <t>ブンプ</t>
    </rPh>
    <phoneticPr fontId="7"/>
  </si>
  <si>
    <t>T.DIST関数</t>
    <rPh sb="6" eb="8">
      <t>カンスウ</t>
    </rPh>
    <phoneticPr fontId="7"/>
  </si>
  <si>
    <t>指定されたt値がt分布上で何%点にあるか</t>
    <rPh sb="0" eb="2">
      <t>シテイ</t>
    </rPh>
    <rPh sb="6" eb="7">
      <t>アタイ</t>
    </rPh>
    <rPh sb="9" eb="11">
      <t>ブンプ</t>
    </rPh>
    <rPh sb="11" eb="12">
      <t>ウエ</t>
    </rPh>
    <rPh sb="13" eb="14">
      <t>ナニ</t>
    </rPh>
    <rPh sb="15" eb="16">
      <t>テン</t>
    </rPh>
    <phoneticPr fontId="7"/>
  </si>
  <si>
    <r>
      <rPr>
        <b/>
        <sz val="11"/>
        <color rgb="FF0070C0"/>
        <rFont val="游ゴシック"/>
        <family val="3"/>
        <charset val="128"/>
        <scheme val="minor"/>
      </rPr>
      <t>T.DIST</t>
    </r>
    <r>
      <rPr>
        <sz val="11"/>
        <rFont val="游ゴシック"/>
        <family val="3"/>
        <charset val="128"/>
        <scheme val="minor"/>
      </rPr>
      <t>(検定統計量,自由度,true)</t>
    </r>
    <rPh sb="7" eb="9">
      <t>ケンテイ</t>
    </rPh>
    <rPh sb="9" eb="12">
      <t>トウケイリョウ</t>
    </rPh>
    <rPh sb="13" eb="16">
      <t>ジユウド</t>
    </rPh>
    <phoneticPr fontId="7"/>
  </si>
  <si>
    <t>T.INV関数</t>
    <rPh sb="5" eb="7">
      <t>カンスウ</t>
    </rPh>
    <phoneticPr fontId="7"/>
  </si>
  <si>
    <t>指定された確率のt分布における量（長さ）</t>
    <rPh sb="0" eb="2">
      <t>シテイ</t>
    </rPh>
    <rPh sb="5" eb="7">
      <t>カクリツ</t>
    </rPh>
    <rPh sb="9" eb="11">
      <t>ブンプ</t>
    </rPh>
    <rPh sb="15" eb="16">
      <t>リョウ</t>
    </rPh>
    <rPh sb="17" eb="18">
      <t>ナガ</t>
    </rPh>
    <phoneticPr fontId="7"/>
  </si>
  <si>
    <r>
      <rPr>
        <b/>
        <sz val="11"/>
        <color rgb="FF0070C0"/>
        <rFont val="游ゴシック"/>
        <family val="3"/>
        <charset val="128"/>
        <scheme val="minor"/>
      </rPr>
      <t>T.INV</t>
    </r>
    <r>
      <rPr>
        <sz val="11"/>
        <rFont val="游ゴシック"/>
        <family val="3"/>
        <charset val="128"/>
        <scheme val="minor"/>
      </rPr>
      <t>(確率,自由度)</t>
    </r>
    <rPh sb="6" eb="8">
      <t>カクリツ</t>
    </rPh>
    <rPh sb="9" eb="12">
      <t>ジユウド</t>
    </rPh>
    <phoneticPr fontId="7"/>
  </si>
  <si>
    <t>F検定</t>
    <rPh sb="1" eb="3">
      <t>ケンテイ</t>
    </rPh>
    <phoneticPr fontId="7"/>
  </si>
  <si>
    <t>2つのグループ間の母分散の差の検定</t>
    <rPh sb="7" eb="8">
      <t>カン</t>
    </rPh>
    <rPh sb="9" eb="12">
      <t>ボブンサン</t>
    </rPh>
    <rPh sb="13" eb="14">
      <t>サ</t>
    </rPh>
    <rPh sb="15" eb="17">
      <t>ケンテイ</t>
    </rPh>
    <phoneticPr fontId="7"/>
  </si>
  <si>
    <t>二つの標本間の分散が異なっているかどうかの検定</t>
    <rPh sb="0" eb="1">
      <t>フタ</t>
    </rPh>
    <rPh sb="3" eb="5">
      <t>ヒョウホン</t>
    </rPh>
    <rPh sb="5" eb="6">
      <t>アイダ</t>
    </rPh>
    <rPh sb="7" eb="9">
      <t>ブンサン</t>
    </rPh>
    <rPh sb="10" eb="11">
      <t>コト</t>
    </rPh>
    <rPh sb="21" eb="23">
      <t>ケンテイ</t>
    </rPh>
    <phoneticPr fontId="7"/>
  </si>
  <si>
    <t>分散分析</t>
    <rPh sb="0" eb="2">
      <t>ブンサン</t>
    </rPh>
    <rPh sb="2" eb="4">
      <t>ブンセキ</t>
    </rPh>
    <phoneticPr fontId="7"/>
  </si>
  <si>
    <t>3つ以上のグループの間の差の検定</t>
    <rPh sb="2" eb="4">
      <t>イジョウ</t>
    </rPh>
    <rPh sb="10" eb="11">
      <t>アイダ</t>
    </rPh>
    <rPh sb="12" eb="13">
      <t>サ</t>
    </rPh>
    <rPh sb="14" eb="16">
      <t>ケンテイ</t>
    </rPh>
    <phoneticPr fontId="7"/>
  </si>
  <si>
    <t>複数グループ間に平均の差があるかどうか</t>
    <phoneticPr fontId="7"/>
  </si>
  <si>
    <t>分散比</t>
    <rPh sb="0" eb="3">
      <t>ブンサンヒ</t>
    </rPh>
    <phoneticPr fontId="7"/>
  </si>
  <si>
    <t>F検定、分散分析で用いられる統計量</t>
    <rPh sb="1" eb="3">
      <t>ケンテイ</t>
    </rPh>
    <rPh sb="4" eb="6">
      <t>ブンサン</t>
    </rPh>
    <rPh sb="6" eb="8">
      <t>ブンセキ</t>
    </rPh>
    <rPh sb="9" eb="10">
      <t>モチ</t>
    </rPh>
    <rPh sb="14" eb="17">
      <t>トウケイリョウ</t>
    </rPh>
    <phoneticPr fontId="7"/>
  </si>
  <si>
    <t>大きい方の分散　/ 小さい方の分散</t>
    <rPh sb="0" eb="1">
      <t>オオ</t>
    </rPh>
    <rPh sb="3" eb="4">
      <t>ホウ</t>
    </rPh>
    <rPh sb="5" eb="7">
      <t>ブンサン</t>
    </rPh>
    <rPh sb="10" eb="11">
      <t>チイ</t>
    </rPh>
    <rPh sb="13" eb="14">
      <t>ホウ</t>
    </rPh>
    <rPh sb="15" eb="17">
      <t>ブンサン</t>
    </rPh>
    <phoneticPr fontId="7"/>
  </si>
  <si>
    <t>F分布</t>
    <rPh sb="1" eb="3">
      <t>ブンプ</t>
    </rPh>
    <phoneticPr fontId="7"/>
  </si>
  <si>
    <t>二つの分散の比から得られる分布</t>
    <rPh sb="0" eb="1">
      <t>フタ</t>
    </rPh>
    <rPh sb="3" eb="5">
      <t>ブンサン</t>
    </rPh>
    <rPh sb="6" eb="7">
      <t>ヒ</t>
    </rPh>
    <rPh sb="9" eb="10">
      <t>エ</t>
    </rPh>
    <rPh sb="13" eb="15">
      <t>ブンプ</t>
    </rPh>
    <phoneticPr fontId="7"/>
  </si>
  <si>
    <t>F.DIST関数</t>
    <rPh sb="6" eb="8">
      <t>カンスウ</t>
    </rPh>
    <phoneticPr fontId="7"/>
  </si>
  <si>
    <t>指定された分散比がF分布上で何%点にあるか</t>
    <rPh sb="0" eb="2">
      <t>シテイ</t>
    </rPh>
    <rPh sb="5" eb="8">
      <t>ブンサンヒ</t>
    </rPh>
    <rPh sb="10" eb="12">
      <t>ブンプ</t>
    </rPh>
    <rPh sb="12" eb="13">
      <t>ウエ</t>
    </rPh>
    <rPh sb="14" eb="15">
      <t>ナニ</t>
    </rPh>
    <rPh sb="16" eb="17">
      <t>テン</t>
    </rPh>
    <phoneticPr fontId="7"/>
  </si>
  <si>
    <r>
      <rPr>
        <b/>
        <sz val="11"/>
        <color rgb="FF0070C0"/>
        <rFont val="游ゴシック"/>
        <family val="3"/>
        <charset val="128"/>
        <scheme val="minor"/>
      </rPr>
      <t>F.DIST</t>
    </r>
    <r>
      <rPr>
        <sz val="11"/>
        <rFont val="游ゴシック"/>
        <family val="3"/>
        <charset val="128"/>
        <scheme val="minor"/>
      </rPr>
      <t>(検定統計量,大きい分散の自由度,小さい分散の自由度,true)</t>
    </r>
    <rPh sb="7" eb="9">
      <t>ケンテイ</t>
    </rPh>
    <rPh sb="9" eb="12">
      <t>トウケイリョウ</t>
    </rPh>
    <rPh sb="13" eb="14">
      <t>オオ</t>
    </rPh>
    <rPh sb="16" eb="18">
      <t>ブンサン</t>
    </rPh>
    <rPh sb="19" eb="22">
      <t>ジユウド</t>
    </rPh>
    <rPh sb="23" eb="24">
      <t>チイ</t>
    </rPh>
    <rPh sb="26" eb="28">
      <t>ブンサン</t>
    </rPh>
    <rPh sb="29" eb="32">
      <t>ジユウド</t>
    </rPh>
    <phoneticPr fontId="7"/>
  </si>
  <si>
    <t>F.INV関数</t>
    <rPh sb="5" eb="7">
      <t>カンスウ</t>
    </rPh>
    <phoneticPr fontId="7"/>
  </si>
  <si>
    <t>指定された確率のF分布における量（長さ）</t>
    <rPh sb="0" eb="2">
      <t>シテイ</t>
    </rPh>
    <rPh sb="5" eb="7">
      <t>カクリツ</t>
    </rPh>
    <rPh sb="9" eb="11">
      <t>ブンプ</t>
    </rPh>
    <rPh sb="15" eb="16">
      <t>リョウ</t>
    </rPh>
    <rPh sb="17" eb="18">
      <t>ナガ</t>
    </rPh>
    <phoneticPr fontId="7"/>
  </si>
  <si>
    <r>
      <rPr>
        <b/>
        <sz val="11"/>
        <color rgb="FF0070C0"/>
        <rFont val="游ゴシック"/>
        <family val="3"/>
        <charset val="128"/>
        <scheme val="minor"/>
      </rPr>
      <t>F.INV</t>
    </r>
    <r>
      <rPr>
        <sz val="11"/>
        <rFont val="游ゴシック"/>
        <family val="3"/>
        <charset val="128"/>
        <scheme val="minor"/>
      </rPr>
      <t>(確率,大きい分散の自由度,小さい分散の自由度)</t>
    </r>
    <rPh sb="6" eb="8">
      <t>カクリツ</t>
    </rPh>
    <rPh sb="9" eb="10">
      <t>オオ</t>
    </rPh>
    <rPh sb="12" eb="14">
      <t>ブンサン</t>
    </rPh>
    <rPh sb="15" eb="18">
      <t>ジユウド</t>
    </rPh>
    <rPh sb="19" eb="20">
      <t>チイ</t>
    </rPh>
    <rPh sb="22" eb="24">
      <t>ブンサン</t>
    </rPh>
    <rPh sb="25" eb="28">
      <t>ジユウド</t>
    </rPh>
    <phoneticPr fontId="7"/>
  </si>
  <si>
    <t>なし</t>
    <phoneticPr fontId="7"/>
  </si>
  <si>
    <t>t検定の時のrの求め方</t>
    <rPh sb="1" eb="3">
      <t>ケンテイ</t>
    </rPh>
    <rPh sb="4" eb="5">
      <t>トキ</t>
    </rPh>
    <rPh sb="8" eb="9">
      <t>モト</t>
    </rPh>
    <rPh sb="10" eb="11">
      <t>カタ</t>
    </rPh>
    <phoneticPr fontId="7"/>
  </si>
  <si>
    <t>r=SQRT(t値^2/(t値^2+自由度))</t>
    <rPh sb="8" eb="9">
      <t>アタイ</t>
    </rPh>
    <rPh sb="14" eb="15">
      <t>アタイ</t>
    </rPh>
    <rPh sb="18" eb="21">
      <t>ジユウド</t>
    </rPh>
    <phoneticPr fontId="7"/>
  </si>
  <si>
    <t>t検定の時のCohen's dの求め方</t>
    <rPh sb="1" eb="3">
      <t>ケンテイ</t>
    </rPh>
    <rPh sb="4" eb="5">
      <t>トキ</t>
    </rPh>
    <rPh sb="16" eb="17">
      <t>モト</t>
    </rPh>
    <rPh sb="18" eb="19">
      <t>カタ</t>
    </rPh>
    <phoneticPr fontId="7"/>
  </si>
  <si>
    <t>一つのサンプル</t>
    <rPh sb="0" eb="1">
      <t>ヒト</t>
    </rPh>
    <phoneticPr fontId="7"/>
  </si>
  <si>
    <t>d=(標本平均-基準値)/標準偏差</t>
    <rPh sb="3" eb="5">
      <t>ヒョウホン</t>
    </rPh>
    <rPh sb="8" eb="11">
      <t>キジュンチ</t>
    </rPh>
    <rPh sb="13" eb="15">
      <t>ヒョウジュン</t>
    </rPh>
    <rPh sb="15" eb="17">
      <t>ヘンサ</t>
    </rPh>
    <phoneticPr fontId="7"/>
  </si>
  <si>
    <t>対のサンプル</t>
    <rPh sb="0" eb="1">
      <t>ツイ</t>
    </rPh>
    <phoneticPr fontId="7"/>
  </si>
  <si>
    <t>d=(平均1-平均2)/平均の差の標準偏差</t>
    <rPh sb="12" eb="14">
      <t>ヘイキン</t>
    </rPh>
    <rPh sb="15" eb="16">
      <t>サ</t>
    </rPh>
    <rPh sb="17" eb="19">
      <t>ヒョウジュン</t>
    </rPh>
    <rPh sb="19" eb="21">
      <t>ヘンサ</t>
    </rPh>
    <phoneticPr fontId="7"/>
  </si>
  <si>
    <t>独立したサンプル</t>
    <rPh sb="0" eb="2">
      <t>ドクリツ</t>
    </rPh>
    <phoneticPr fontId="7"/>
  </si>
  <si>
    <t>d=(平均1-平均2)/SQRT((自由度1*分散1+自由度2*分散2)/(自由度1+自由度2))</t>
    <rPh sb="38" eb="41">
      <t>ジユウド</t>
    </rPh>
    <rPh sb="43" eb="46">
      <t>ジユウド</t>
    </rPh>
    <phoneticPr fontId="7"/>
  </si>
  <si>
    <t>統計学的手法</t>
    <rPh sb="0" eb="3">
      <t>トウケイガク</t>
    </rPh>
    <rPh sb="3" eb="4">
      <t>テキ</t>
    </rPh>
    <rPh sb="4" eb="6">
      <t>シュホウ</t>
    </rPh>
    <phoneticPr fontId="7"/>
  </si>
  <si>
    <t>パラメトリック</t>
    <phoneticPr fontId="7"/>
  </si>
  <si>
    <t>比例尺度・間隔尺度の一部</t>
    <rPh sb="0" eb="2">
      <t>ヒレイ</t>
    </rPh>
    <rPh sb="2" eb="4">
      <t>シャクド</t>
    </rPh>
    <rPh sb="5" eb="7">
      <t>カンカク</t>
    </rPh>
    <rPh sb="7" eb="9">
      <t>シャクド</t>
    </rPh>
    <rPh sb="10" eb="12">
      <t>イチブ</t>
    </rPh>
    <phoneticPr fontId="7"/>
  </si>
  <si>
    <t>母集団に特定の分布を想定する</t>
    <rPh sb="0" eb="3">
      <t>ボシュウダン</t>
    </rPh>
    <rPh sb="4" eb="6">
      <t>トクテイ</t>
    </rPh>
    <rPh sb="7" eb="9">
      <t>ブンプ</t>
    </rPh>
    <rPh sb="10" eb="12">
      <t>ソウテイ</t>
    </rPh>
    <phoneticPr fontId="7"/>
  </si>
  <si>
    <t>ノンパラメトリック</t>
    <phoneticPr fontId="7"/>
  </si>
  <si>
    <t>順序尺度、名義尺度など</t>
    <rPh sb="0" eb="2">
      <t>ジュンジョ</t>
    </rPh>
    <rPh sb="2" eb="4">
      <t>シャクド</t>
    </rPh>
    <rPh sb="5" eb="7">
      <t>メイギ</t>
    </rPh>
    <rPh sb="7" eb="9">
      <t>シャクド</t>
    </rPh>
    <phoneticPr fontId="7"/>
  </si>
  <si>
    <t>母集団に特定の分布を想定しない</t>
    <rPh sb="0" eb="3">
      <t>ボシュウダン</t>
    </rPh>
    <rPh sb="4" eb="6">
      <t>トクテイ</t>
    </rPh>
    <rPh sb="7" eb="9">
      <t>ブンプ</t>
    </rPh>
    <rPh sb="10" eb="12">
      <t>ソウテイ</t>
    </rPh>
    <phoneticPr fontId="7"/>
  </si>
  <si>
    <t>分析手法(統計量とその検定)</t>
    <rPh sb="0" eb="2">
      <t>ブンセキ</t>
    </rPh>
    <rPh sb="2" eb="4">
      <t>シュホウ</t>
    </rPh>
    <rPh sb="5" eb="8">
      <t>トウケイリョウ</t>
    </rPh>
    <rPh sb="11" eb="13">
      <t>ケンテイ</t>
    </rPh>
    <phoneticPr fontId="11"/>
  </si>
  <si>
    <t>名義尺度</t>
    <rPh sb="0" eb="2">
      <t>メイギ</t>
    </rPh>
    <rPh sb="2" eb="4">
      <t>シャクド</t>
    </rPh>
    <phoneticPr fontId="7"/>
  </si>
  <si>
    <t>順序尺度</t>
    <rPh sb="0" eb="2">
      <t>ジュンジョ</t>
    </rPh>
    <rPh sb="2" eb="4">
      <t>シャクド</t>
    </rPh>
    <phoneticPr fontId="7"/>
  </si>
  <si>
    <t>比例・間隔尺度</t>
    <rPh sb="0" eb="2">
      <t>ヒレイ</t>
    </rPh>
    <rPh sb="3" eb="5">
      <t>カンカク</t>
    </rPh>
    <rPh sb="5" eb="7">
      <t>シャクド</t>
    </rPh>
    <phoneticPr fontId="7"/>
  </si>
  <si>
    <t>クラメールの連関係数
カイ2乗検定</t>
    <rPh sb="6" eb="10">
      <t>レンカンケイスウ</t>
    </rPh>
    <rPh sb="13" eb="15">
      <t>ニジョウ</t>
    </rPh>
    <rPh sb="15" eb="17">
      <t>ケンテイ</t>
    </rPh>
    <phoneticPr fontId="11"/>
  </si>
  <si>
    <t>マン・ホイットニーのU検定
クラスカル・ウォリス検定</t>
    <phoneticPr fontId="11"/>
  </si>
  <si>
    <t>マン・ホイットニーのU検定
クラスカル・ウォリス検定</t>
    <phoneticPr fontId="11"/>
  </si>
  <si>
    <t>順位相関係数
線形連関の検定</t>
    <rPh sb="0" eb="2">
      <t>ジュンイ</t>
    </rPh>
    <rPh sb="2" eb="4">
      <t>ソウカン</t>
    </rPh>
    <rPh sb="4" eb="6">
      <t>ケイスウ</t>
    </rPh>
    <rPh sb="7" eb="9">
      <t>センケイ</t>
    </rPh>
    <rPh sb="9" eb="11">
      <t>レンカン</t>
    </rPh>
    <rPh sb="12" eb="14">
      <t>ケンテイ</t>
    </rPh>
    <phoneticPr fontId="11"/>
  </si>
  <si>
    <t>順位相関係数
（スピアマン、ケンドール）</t>
    <rPh sb="0" eb="2">
      <t>ジュンイ</t>
    </rPh>
    <rPh sb="2" eb="4">
      <t>ソウカン</t>
    </rPh>
    <rPh sb="4" eb="6">
      <t>ケイスウ</t>
    </rPh>
    <phoneticPr fontId="11"/>
  </si>
  <si>
    <t>比例・間隔尺度</t>
    <rPh sb="0" eb="2">
      <t>ヒレイ</t>
    </rPh>
    <rPh sb="3" eb="7">
      <t>カンカクシャクド</t>
    </rPh>
    <phoneticPr fontId="7"/>
  </si>
  <si>
    <t>相関分析
回帰分析</t>
    <rPh sb="0" eb="2">
      <t>ソウカン</t>
    </rPh>
    <rPh sb="2" eb="4">
      <t>ブンセキ</t>
    </rPh>
    <rPh sb="5" eb="7">
      <t>カイキ</t>
    </rPh>
    <rPh sb="7" eb="9">
      <t>ブンセキ</t>
    </rPh>
    <phoneticPr fontId="11"/>
  </si>
  <si>
    <r>
      <rPr>
        <b/>
        <sz val="11"/>
        <color rgb="FFFF0000"/>
        <rFont val="游ゴシック"/>
        <family val="3"/>
        <charset val="128"/>
        <scheme val="minor"/>
      </rPr>
      <t>平均の差の検定</t>
    </r>
    <r>
      <rPr>
        <sz val="11"/>
        <rFont val="游ゴシック"/>
        <family val="3"/>
        <charset val="128"/>
        <scheme val="minor"/>
      </rPr>
      <t xml:space="preserve">
分散分析</t>
    </r>
    <rPh sb="0" eb="2">
      <t>ヘイキン</t>
    </rPh>
    <rPh sb="3" eb="4">
      <t>サ</t>
    </rPh>
    <rPh sb="5" eb="7">
      <t>ケンテイ</t>
    </rPh>
    <rPh sb="8" eb="10">
      <t>ブンサン</t>
    </rPh>
    <rPh sb="10" eb="12">
      <t>ブンセキ</t>
    </rPh>
    <phoneticPr fontId="11"/>
  </si>
  <si>
    <r>
      <rPr>
        <b/>
        <sz val="11"/>
        <color rgb="FFFF0000"/>
        <rFont val="游ゴシック"/>
        <family val="3"/>
        <charset val="128"/>
        <scheme val="minor"/>
      </rPr>
      <t>平均の差の検定</t>
    </r>
    <r>
      <rPr>
        <sz val="11"/>
        <color theme="0" tint="-0.249977111117893"/>
        <rFont val="游ゴシック"/>
        <family val="3"/>
        <charset val="128"/>
        <scheme val="minor"/>
      </rPr>
      <t xml:space="preserve">
分散分析</t>
    </r>
    <rPh sb="0" eb="2">
      <t>ヘイキン</t>
    </rPh>
    <rPh sb="3" eb="4">
      <t>サ</t>
    </rPh>
    <rPh sb="5" eb="7">
      <t>ケンテイ</t>
    </rPh>
    <rPh sb="8" eb="10">
      <t>ブンサン</t>
    </rPh>
    <rPh sb="10" eb="12">
      <t>ブンセキ</t>
    </rPh>
    <phoneticPr fontId="11"/>
  </si>
  <si>
    <t>統計的過誤</t>
    <rPh sb="0" eb="3">
      <t>トウケイテキ</t>
    </rPh>
    <rPh sb="3" eb="5">
      <t>カゴ</t>
    </rPh>
    <phoneticPr fontId="7"/>
  </si>
  <si>
    <t>第一種過誤</t>
    <rPh sb="0" eb="3">
      <t>ダイイッシュ</t>
    </rPh>
    <rPh sb="3" eb="5">
      <t>カゴ</t>
    </rPh>
    <phoneticPr fontId="7"/>
  </si>
  <si>
    <t>実際には真である帰無仮説を棄却してしまう</t>
    <rPh sb="0" eb="2">
      <t>ジッサイ</t>
    </rPh>
    <rPh sb="4" eb="5">
      <t>シン</t>
    </rPh>
    <rPh sb="8" eb="10">
      <t>キム</t>
    </rPh>
    <rPh sb="10" eb="12">
      <t>カセツ</t>
    </rPh>
    <rPh sb="13" eb="15">
      <t>キキャク</t>
    </rPh>
    <phoneticPr fontId="7"/>
  </si>
  <si>
    <t>無意味なものに対して意味があると言ってしまった（無実の人を有罪に）</t>
    <rPh sb="0" eb="3">
      <t>ムイミ</t>
    </rPh>
    <rPh sb="7" eb="8">
      <t>タイ</t>
    </rPh>
    <rPh sb="10" eb="12">
      <t>イミ</t>
    </rPh>
    <rPh sb="16" eb="17">
      <t>イ</t>
    </rPh>
    <rPh sb="24" eb="26">
      <t>ムジツ</t>
    </rPh>
    <rPh sb="27" eb="28">
      <t>ヒト</t>
    </rPh>
    <rPh sb="29" eb="31">
      <t>ユウザイ</t>
    </rPh>
    <phoneticPr fontId="7"/>
  </si>
  <si>
    <t>第二種過誤</t>
    <rPh sb="0" eb="3">
      <t>ダイニシュ</t>
    </rPh>
    <rPh sb="3" eb="5">
      <t>カゴ</t>
    </rPh>
    <phoneticPr fontId="7"/>
  </si>
  <si>
    <t>実際には偽である帰無仮説を採択してしまう</t>
    <rPh sb="0" eb="2">
      <t>ジッサイ</t>
    </rPh>
    <rPh sb="4" eb="5">
      <t>ギ</t>
    </rPh>
    <rPh sb="8" eb="10">
      <t>キム</t>
    </rPh>
    <rPh sb="10" eb="12">
      <t>カセツ</t>
    </rPh>
    <rPh sb="13" eb="15">
      <t>サイタク</t>
    </rPh>
    <phoneticPr fontId="7"/>
  </si>
  <si>
    <t>本当は意味があったのに積極的に主張できなかった（真犯人を無罪に）</t>
    <rPh sb="0" eb="2">
      <t>ホントウ</t>
    </rPh>
    <rPh sb="3" eb="5">
      <t>イミ</t>
    </rPh>
    <rPh sb="11" eb="14">
      <t>セッキョクテキ</t>
    </rPh>
    <rPh sb="15" eb="17">
      <t>シュチョウ</t>
    </rPh>
    <rPh sb="24" eb="27">
      <t>シンハンニン</t>
    </rPh>
    <rPh sb="28" eb="30">
      <t>ムザイ</t>
    </rPh>
    <phoneticPr fontId="7"/>
  </si>
  <si>
    <t>帰無仮説を棄却、対立仮説（H1）を採択</t>
    <phoneticPr fontId="7"/>
  </si>
  <si>
    <t>社会学的意味づけ</t>
    <phoneticPr fontId="7"/>
  </si>
  <si>
    <t>標本平均m</t>
    <rPh sb="0" eb="2">
      <t>ヒョウホン</t>
    </rPh>
    <rPh sb="2" eb="4">
      <t>ヘイキン</t>
    </rPh>
    <phoneticPr fontId="11"/>
  </si>
  <si>
    <t>仮説とは逆方向の結果には意味・意義・関心なし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</si>
</sst>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00"/>
  </numFmts>
  <fonts count="2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name val="游ゴシック"/>
      <family val="3"/>
      <charset val="128"/>
      <scheme val="minor"/>
    </font>
    <font>
      <b/>
      <sz val="11"/>
      <name val="游ゴシック"/>
      <family val="3"/>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vertAlign val="superscript"/>
      <sz val="11"/>
      <name val="游ゴシック"/>
      <family val="3"/>
      <charset val="128"/>
      <scheme val="minor"/>
    </font>
    <font>
      <b/>
      <sz val="11"/>
      <color rgb="FF0070C0"/>
      <name val="游ゴシック"/>
      <family val="3"/>
      <charset val="128"/>
      <scheme val="minor"/>
    </font>
    <font>
      <vertAlign val="superscript"/>
      <sz val="11"/>
      <name val="游ゴシック"/>
      <family val="3"/>
      <charset val="128"/>
      <scheme val="minor"/>
    </font>
    <font>
      <vertAlign val="subscript"/>
      <sz val="11"/>
      <name val="游ゴシック"/>
      <family val="3"/>
      <charset val="128"/>
      <scheme val="minor"/>
    </font>
    <font>
      <b/>
      <i/>
      <sz val="11"/>
      <name val="游ゴシック"/>
      <family val="3"/>
      <charset val="128"/>
      <scheme val="minor"/>
    </font>
    <font>
      <b/>
      <sz val="14"/>
      <name val="游ゴシック"/>
      <family val="3"/>
      <charset val="128"/>
      <scheme val="minor"/>
    </font>
    <font>
      <sz val="14"/>
      <name val="游ゴシック"/>
      <family val="3"/>
      <charset val="128"/>
      <scheme val="minor"/>
    </font>
    <font>
      <sz val="11"/>
      <color theme="0" tint="-0.249977111117893"/>
      <name val="游ゴシック"/>
      <family val="3"/>
      <charset val="128"/>
      <scheme val="minor"/>
    </font>
    <font>
      <b/>
      <sz val="11"/>
      <color rgb="FFFF0000"/>
      <name val="游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auto="1"/>
      </top>
      <bottom/>
      <diagonal/>
    </border>
    <border>
      <left/>
      <right/>
      <top style="thin">
        <color indexed="64"/>
      </top>
      <bottom style="thin">
        <color indexed="64"/>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thin">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s>
  <cellStyleXfs count="8">
    <xf numFmtId="0" fontId="0" fillId="0" borderId="0"/>
    <xf numFmtId="0" fontId="6" fillId="0" borderId="0">
      <alignment vertical="center"/>
    </xf>
    <xf numFmtId="9" fontId="6" fillId="0" borderId="0" applyFont="0" applyFill="0" applyBorder="0" applyAlignment="0" applyProtection="0">
      <alignment vertical="center"/>
    </xf>
    <xf numFmtId="0" fontId="8" fillId="0" borderId="0"/>
    <xf numFmtId="9" fontId="8" fillId="0" borderId="0" applyFont="0" applyFill="0" applyBorder="0" applyAlignment="0" applyProtection="0"/>
    <xf numFmtId="0" fontId="4" fillId="0" borderId="0">
      <alignment vertical="center"/>
    </xf>
    <xf numFmtId="0" fontId="3" fillId="0" borderId="0">
      <alignment vertical="center"/>
    </xf>
    <xf numFmtId="0" fontId="2" fillId="0" borderId="0">
      <alignment vertical="center"/>
    </xf>
  </cellStyleXfs>
  <cellXfs count="169">
    <xf numFmtId="0" fontId="0" fillId="0" borderId="0" xfId="0"/>
    <xf numFmtId="0" fontId="6" fillId="3" borderId="4" xfId="1" applyFill="1" applyBorder="1">
      <alignment vertical="center"/>
    </xf>
    <xf numFmtId="0" fontId="6" fillId="4" borderId="4" xfId="1" applyFill="1" applyBorder="1">
      <alignment vertical="center"/>
    </xf>
    <xf numFmtId="0" fontId="6" fillId="5" borderId="0" xfId="1" applyFill="1">
      <alignment vertical="center"/>
    </xf>
    <xf numFmtId="0" fontId="6" fillId="5" borderId="5" xfId="1" applyFill="1" applyBorder="1">
      <alignment vertical="center"/>
    </xf>
    <xf numFmtId="0" fontId="6" fillId="2" borderId="0" xfId="1" applyFill="1" applyBorder="1">
      <alignment vertical="center"/>
    </xf>
    <xf numFmtId="2" fontId="6" fillId="5" borderId="0" xfId="1" applyNumberFormat="1" applyFill="1" applyBorder="1">
      <alignment vertical="center"/>
    </xf>
    <xf numFmtId="0" fontId="6" fillId="5" borderId="2" xfId="1" applyFill="1" applyBorder="1">
      <alignment vertical="center"/>
    </xf>
    <xf numFmtId="0" fontId="6" fillId="2" borderId="2" xfId="1" applyFill="1" applyBorder="1">
      <alignment vertical="center"/>
    </xf>
    <xf numFmtId="0" fontId="12" fillId="5" borderId="0" xfId="1" applyFont="1" applyFill="1">
      <alignment vertical="center"/>
    </xf>
    <xf numFmtId="0" fontId="6" fillId="5" borderId="3" xfId="1" applyFill="1" applyBorder="1">
      <alignment vertical="center"/>
    </xf>
    <xf numFmtId="0" fontId="6" fillId="5" borderId="0" xfId="1" applyFill="1" applyBorder="1">
      <alignment vertical="center"/>
    </xf>
    <xf numFmtId="2" fontId="6" fillId="5" borderId="2" xfId="1" applyNumberFormat="1" applyFill="1" applyBorder="1">
      <alignment vertical="center"/>
    </xf>
    <xf numFmtId="2" fontId="6" fillId="5" borderId="3" xfId="1" applyNumberFormat="1" applyFill="1" applyBorder="1">
      <alignment vertical="center"/>
    </xf>
    <xf numFmtId="176" fontId="6" fillId="5" borderId="0" xfId="1" applyNumberFormat="1" applyFill="1" applyBorder="1">
      <alignment vertical="center"/>
    </xf>
    <xf numFmtId="176" fontId="6" fillId="5" borderId="2" xfId="1" applyNumberFormat="1" applyFill="1" applyBorder="1">
      <alignment vertical="center"/>
    </xf>
    <xf numFmtId="0" fontId="9" fillId="5" borderId="3" xfId="3" applyFont="1" applyFill="1" applyBorder="1"/>
    <xf numFmtId="2" fontId="13" fillId="5" borderId="3" xfId="4" applyNumberFormat="1" applyFont="1" applyFill="1" applyBorder="1"/>
    <xf numFmtId="0" fontId="9" fillId="5" borderId="2" xfId="3" applyFont="1" applyFill="1" applyBorder="1"/>
    <xf numFmtId="2" fontId="9" fillId="5" borderId="2" xfId="3" applyNumberFormat="1" applyFont="1" applyFill="1" applyBorder="1"/>
    <xf numFmtId="0" fontId="9" fillId="5" borderId="1" xfId="1" applyFont="1" applyFill="1" applyBorder="1" applyAlignment="1"/>
    <xf numFmtId="0" fontId="9" fillId="5" borderId="1" xfId="1" applyFont="1" applyFill="1" applyBorder="1" applyAlignment="1">
      <alignment horizontal="center"/>
    </xf>
    <xf numFmtId="2" fontId="6" fillId="2" borderId="2" xfId="1" applyNumberFormat="1" applyFill="1" applyBorder="1">
      <alignment vertical="center"/>
    </xf>
    <xf numFmtId="0" fontId="9" fillId="5" borderId="0" xfId="3" applyFont="1" applyFill="1"/>
    <xf numFmtId="0" fontId="9" fillId="5" borderId="1" xfId="3" applyFont="1" applyFill="1" applyBorder="1"/>
    <xf numFmtId="0" fontId="9" fillId="5" borderId="0" xfId="3" applyFont="1" applyFill="1" applyBorder="1"/>
    <xf numFmtId="0" fontId="10" fillId="6" borderId="1" xfId="3" applyFont="1" applyFill="1" applyBorder="1"/>
    <xf numFmtId="177" fontId="13" fillId="5" borderId="3" xfId="4" applyNumberFormat="1" applyFont="1" applyFill="1" applyBorder="1"/>
    <xf numFmtId="177" fontId="9" fillId="5" borderId="2" xfId="3" applyNumberFormat="1" applyFont="1" applyFill="1" applyBorder="1"/>
    <xf numFmtId="177" fontId="6" fillId="5" borderId="0" xfId="1" applyNumberFormat="1" applyFill="1" applyBorder="1">
      <alignment vertical="center"/>
    </xf>
    <xf numFmtId="10" fontId="9" fillId="5" borderId="0" xfId="2" applyNumberFormat="1" applyFont="1" applyFill="1" applyBorder="1">
      <alignment vertical="center"/>
    </xf>
    <xf numFmtId="10" fontId="9" fillId="5" borderId="2" xfId="2" applyNumberFormat="1" applyFont="1" applyFill="1" applyBorder="1">
      <alignment vertical="center"/>
    </xf>
    <xf numFmtId="10" fontId="9" fillId="2" borderId="5" xfId="2" applyNumberFormat="1" applyFont="1" applyFill="1" applyBorder="1">
      <alignment vertical="center"/>
    </xf>
    <xf numFmtId="0" fontId="5" fillId="3" borderId="4" xfId="1" applyFont="1" applyFill="1" applyBorder="1">
      <alignment vertical="center"/>
    </xf>
    <xf numFmtId="177" fontId="6" fillId="5" borderId="2" xfId="1" applyNumberFormat="1" applyFill="1" applyBorder="1">
      <alignment vertical="center"/>
    </xf>
    <xf numFmtId="0" fontId="9" fillId="5" borderId="0" xfId="3" applyFont="1" applyFill="1" applyBorder="1" applyAlignment="1"/>
    <xf numFmtId="0" fontId="9" fillId="5" borderId="29" xfId="3" applyFont="1" applyFill="1" applyBorder="1"/>
    <xf numFmtId="0" fontId="10" fillId="5" borderId="0" xfId="3" applyFont="1" applyFill="1" applyAlignment="1">
      <alignment vertical="center"/>
    </xf>
    <xf numFmtId="0" fontId="9" fillId="2" borderId="13" xfId="3" applyFont="1" applyFill="1" applyBorder="1"/>
    <xf numFmtId="0" fontId="9" fillId="2" borderId="16" xfId="3" applyFont="1" applyFill="1" applyBorder="1"/>
    <xf numFmtId="0" fontId="9" fillId="2" borderId="17" xfId="3" applyFont="1" applyFill="1" applyBorder="1"/>
    <xf numFmtId="0" fontId="9" fillId="2" borderId="18" xfId="3" applyFont="1" applyFill="1" applyBorder="1"/>
    <xf numFmtId="0" fontId="9" fillId="2" borderId="6" xfId="3" applyFont="1" applyFill="1" applyBorder="1" applyAlignment="1"/>
    <xf numFmtId="0" fontId="9" fillId="2" borderId="12" xfId="3" applyFont="1" applyFill="1" applyBorder="1" applyAlignment="1"/>
    <xf numFmtId="0" fontId="9" fillId="2" borderId="19" xfId="3" applyFont="1" applyFill="1" applyBorder="1"/>
    <xf numFmtId="0" fontId="9" fillId="2" borderId="20" xfId="3" applyFont="1" applyFill="1" applyBorder="1"/>
    <xf numFmtId="0" fontId="9" fillId="2" borderId="23" xfId="3" applyFont="1" applyFill="1" applyBorder="1"/>
    <xf numFmtId="0" fontId="9" fillId="7" borderId="17" xfId="3" applyFont="1" applyFill="1" applyBorder="1"/>
    <xf numFmtId="0" fontId="9" fillId="7" borderId="19" xfId="3" applyFont="1" applyFill="1" applyBorder="1"/>
    <xf numFmtId="0" fontId="9" fillId="2" borderId="24" xfId="3" applyFont="1" applyFill="1" applyBorder="1"/>
    <xf numFmtId="0" fontId="9" fillId="2" borderId="25" xfId="3" applyFont="1" applyFill="1" applyBorder="1"/>
    <xf numFmtId="0" fontId="9" fillId="2" borderId="1" xfId="3" applyFont="1" applyFill="1" applyBorder="1"/>
    <xf numFmtId="0" fontId="9" fillId="0" borderId="1" xfId="3" applyFont="1" applyFill="1" applyBorder="1"/>
    <xf numFmtId="0" fontId="9" fillId="0" borderId="19" xfId="3" applyFont="1" applyFill="1" applyBorder="1"/>
    <xf numFmtId="0" fontId="9" fillId="0" borderId="28" xfId="3" applyFont="1" applyFill="1" applyBorder="1"/>
    <xf numFmtId="0" fontId="9" fillId="0" borderId="23" xfId="3" applyFont="1" applyFill="1" applyBorder="1"/>
    <xf numFmtId="0" fontId="9" fillId="0" borderId="24" xfId="3" applyFont="1" applyFill="1" applyBorder="1"/>
    <xf numFmtId="0" fontId="9" fillId="0" borderId="25" xfId="3" applyFont="1" applyFill="1" applyBorder="1"/>
    <xf numFmtId="0" fontId="9" fillId="0" borderId="30" xfId="3" applyFont="1" applyFill="1" applyBorder="1"/>
    <xf numFmtId="0" fontId="9" fillId="0" borderId="31" xfId="3" applyFont="1" applyFill="1" applyBorder="1"/>
    <xf numFmtId="0" fontId="9" fillId="0" borderId="13" xfId="3" applyFont="1" applyFill="1" applyBorder="1"/>
    <xf numFmtId="0" fontId="9" fillId="0" borderId="32" xfId="3" applyFont="1" applyFill="1" applyBorder="1"/>
    <xf numFmtId="0" fontId="9" fillId="0" borderId="37" xfId="3" applyFont="1" applyFill="1" applyBorder="1"/>
    <xf numFmtId="0" fontId="9" fillId="0" borderId="17" xfId="3" applyFont="1" applyFill="1" applyBorder="1"/>
    <xf numFmtId="0" fontId="9" fillId="0" borderId="20" xfId="3" applyFont="1" applyFill="1" applyBorder="1"/>
    <xf numFmtId="0" fontId="9" fillId="0" borderId="39" xfId="3" applyFont="1" applyFill="1" applyBorder="1"/>
    <xf numFmtId="0" fontId="9" fillId="0" borderId="40" xfId="3" applyFont="1" applyFill="1" applyBorder="1"/>
    <xf numFmtId="0" fontId="9" fillId="2" borderId="32" xfId="3" applyFont="1" applyFill="1" applyBorder="1"/>
    <xf numFmtId="0" fontId="9" fillId="2" borderId="37" xfId="3" applyFont="1" applyFill="1" applyBorder="1"/>
    <xf numFmtId="0" fontId="3" fillId="5" borderId="0" xfId="6" applyFill="1">
      <alignment vertical="center"/>
    </xf>
    <xf numFmtId="0" fontId="9" fillId="5" borderId="0" xfId="6" applyFont="1" applyFill="1" applyAlignment="1"/>
    <xf numFmtId="0" fontId="12" fillId="5" borderId="0" xfId="6" applyFont="1" applyFill="1">
      <alignment vertical="center"/>
    </xf>
    <xf numFmtId="0" fontId="13" fillId="5" borderId="0" xfId="6" applyFont="1" applyFill="1">
      <alignment vertical="center"/>
    </xf>
    <xf numFmtId="0" fontId="10" fillId="6" borderId="1" xfId="6" applyFont="1" applyFill="1" applyBorder="1" applyAlignment="1">
      <alignment shrinkToFit="1"/>
    </xf>
    <xf numFmtId="0" fontId="10" fillId="6" borderId="1" xfId="6" applyFont="1" applyFill="1" applyBorder="1" applyAlignment="1"/>
    <xf numFmtId="0" fontId="9" fillId="5" borderId="0" xfId="6" applyFont="1" applyFill="1" applyBorder="1" applyAlignment="1"/>
    <xf numFmtId="0" fontId="9" fillId="2" borderId="1" xfId="6" applyFont="1" applyFill="1" applyBorder="1" applyAlignment="1"/>
    <xf numFmtId="0" fontId="9" fillId="2" borderId="1" xfId="6" applyFont="1" applyFill="1" applyBorder="1" applyAlignment="1">
      <alignment horizontal="center"/>
    </xf>
    <xf numFmtId="0" fontId="9" fillId="5" borderId="0" xfId="6" applyFont="1" applyFill="1" applyBorder="1" applyAlignment="1">
      <alignment horizontal="center"/>
    </xf>
    <xf numFmtId="0" fontId="9" fillId="5" borderId="1" xfId="6" applyFont="1" applyFill="1" applyBorder="1" applyAlignment="1"/>
    <xf numFmtId="0" fontId="9" fillId="5" borderId="1" xfId="6" applyFont="1" applyFill="1" applyBorder="1" applyAlignment="1">
      <alignment horizontal="center"/>
    </xf>
    <xf numFmtId="0" fontId="9" fillId="5" borderId="0" xfId="0" applyFont="1" applyFill="1"/>
    <xf numFmtId="0" fontId="9" fillId="5" borderId="0" xfId="0" applyFont="1" applyFill="1" applyAlignment="1">
      <alignment vertical="center"/>
    </xf>
    <xf numFmtId="0" fontId="18" fillId="5" borderId="0" xfId="0" applyFont="1" applyFill="1"/>
    <xf numFmtId="0" fontId="10" fillId="5" borderId="0" xfId="0" applyFont="1" applyFill="1" applyAlignment="1">
      <alignment horizontal="center"/>
    </xf>
    <xf numFmtId="0" fontId="19" fillId="5" borderId="11" xfId="3" applyFont="1" applyFill="1" applyBorder="1" applyAlignment="1">
      <alignment vertical="center"/>
    </xf>
    <xf numFmtId="0" fontId="20" fillId="5" borderId="11" xfId="3" applyFont="1" applyFill="1" applyBorder="1" applyAlignment="1">
      <alignment vertical="center"/>
    </xf>
    <xf numFmtId="0" fontId="20" fillId="5" borderId="0" xfId="3" applyFont="1" applyFill="1" applyBorder="1" applyAlignment="1">
      <alignment vertical="center"/>
    </xf>
    <xf numFmtId="0" fontId="20" fillId="5" borderId="0" xfId="3" applyFont="1" applyFill="1" applyAlignment="1">
      <alignment vertical="center"/>
    </xf>
    <xf numFmtId="0" fontId="20" fillId="2" borderId="1" xfId="3" applyFont="1" applyFill="1" applyBorder="1" applyAlignment="1">
      <alignment vertical="center"/>
    </xf>
    <xf numFmtId="0" fontId="20" fillId="0" borderId="1" xfId="3" applyFont="1" applyFill="1" applyBorder="1" applyAlignment="1">
      <alignment vertical="center"/>
    </xf>
    <xf numFmtId="0" fontId="19" fillId="5" borderId="0" xfId="3" applyFont="1" applyFill="1"/>
    <xf numFmtId="0" fontId="9" fillId="5" borderId="1" xfId="3" applyFont="1" applyFill="1" applyBorder="1" applyAlignment="1">
      <alignment vertical="center"/>
    </xf>
    <xf numFmtId="0" fontId="20" fillId="5" borderId="1" xfId="3" applyFont="1" applyFill="1" applyBorder="1" applyAlignment="1">
      <alignment vertical="center"/>
    </xf>
    <xf numFmtId="0" fontId="9" fillId="5" borderId="1" xfId="3" applyFont="1" applyFill="1" applyBorder="1" applyAlignment="1">
      <alignment vertical="center" wrapText="1"/>
    </xf>
    <xf numFmtId="0" fontId="9" fillId="2" borderId="1" xfId="3" applyFont="1" applyFill="1" applyBorder="1" applyAlignment="1">
      <alignment vertical="center" wrapText="1"/>
    </xf>
    <xf numFmtId="0" fontId="21" fillId="5" borderId="1" xfId="3" applyFont="1" applyFill="1" applyBorder="1" applyAlignment="1">
      <alignment vertical="center" wrapText="1"/>
    </xf>
    <xf numFmtId="0" fontId="21" fillId="2" borderId="1" xfId="3" applyFont="1" applyFill="1" applyBorder="1" applyAlignment="1">
      <alignment vertical="center" wrapText="1"/>
    </xf>
    <xf numFmtId="0" fontId="9" fillId="5" borderId="1" xfId="3" applyFont="1" applyFill="1" applyBorder="1" applyAlignment="1"/>
    <xf numFmtId="0" fontId="9" fillId="5" borderId="1" xfId="3" applyFont="1" applyFill="1" applyBorder="1" applyAlignment="1">
      <alignment horizontal="left"/>
    </xf>
    <xf numFmtId="0" fontId="9" fillId="5" borderId="0" xfId="7" applyFont="1" applyFill="1" applyBorder="1" applyAlignment="1">
      <alignment horizontal="center"/>
    </xf>
    <xf numFmtId="0" fontId="12" fillId="5" borderId="0" xfId="7" applyFont="1" applyFill="1">
      <alignment vertical="center"/>
    </xf>
    <xf numFmtId="0" fontId="9" fillId="5" borderId="0" xfId="7" applyFont="1" applyFill="1" applyBorder="1" applyAlignment="1"/>
    <xf numFmtId="0" fontId="1" fillId="5" borderId="0" xfId="1" applyFont="1" applyFill="1" applyBorder="1">
      <alignment vertical="center"/>
    </xf>
    <xf numFmtId="0" fontId="20" fillId="2" borderId="6" xfId="3" applyFont="1" applyFill="1" applyBorder="1" applyAlignment="1">
      <alignment vertical="center"/>
    </xf>
    <xf numFmtId="0" fontId="20" fillId="2" borderId="12" xfId="3" applyFont="1" applyFill="1" applyBorder="1" applyAlignment="1">
      <alignment vertical="center"/>
    </xf>
    <xf numFmtId="0" fontId="20" fillId="0" borderId="6" xfId="3" applyFont="1" applyFill="1" applyBorder="1" applyAlignment="1">
      <alignment vertical="center"/>
    </xf>
    <xf numFmtId="0" fontId="20" fillId="0" borderId="12" xfId="3" applyFont="1" applyFill="1" applyBorder="1" applyAlignment="1">
      <alignment vertical="center"/>
    </xf>
    <xf numFmtId="0" fontId="10" fillId="5" borderId="0" xfId="3" applyFont="1" applyFill="1" applyAlignment="1">
      <alignment horizontal="center" vertical="center"/>
    </xf>
    <xf numFmtId="0" fontId="9" fillId="5" borderId="6" xfId="3" applyFont="1" applyFill="1" applyBorder="1" applyAlignment="1">
      <alignment horizontal="left"/>
    </xf>
    <xf numFmtId="0" fontId="9" fillId="5" borderId="4" xfId="3" applyFont="1" applyFill="1" applyBorder="1" applyAlignment="1">
      <alignment horizontal="left"/>
    </xf>
    <xf numFmtId="0" fontId="9" fillId="5" borderId="12" xfId="3" applyFont="1" applyFill="1" applyBorder="1" applyAlignment="1">
      <alignment horizontal="left"/>
    </xf>
    <xf numFmtId="0" fontId="10" fillId="5" borderId="0" xfId="3" applyFont="1" applyFill="1" applyAlignment="1">
      <alignment horizontal="center"/>
    </xf>
    <xf numFmtId="0" fontId="9" fillId="5" borderId="7" xfId="3" applyFont="1" applyFill="1" applyBorder="1" applyAlignment="1">
      <alignment horizontal="left" vertical="center"/>
    </xf>
    <xf numFmtId="0" fontId="9" fillId="5" borderId="9" xfId="3" applyFont="1" applyFill="1" applyBorder="1" applyAlignment="1">
      <alignment horizontal="left" vertical="center"/>
    </xf>
    <xf numFmtId="0" fontId="9" fillId="5" borderId="8" xfId="3" applyFont="1" applyFill="1" applyBorder="1" applyAlignment="1">
      <alignment vertical="center"/>
    </xf>
    <xf numFmtId="0" fontId="9" fillId="5" borderId="5" xfId="3" applyFont="1" applyFill="1" applyBorder="1" applyAlignment="1">
      <alignment vertical="center"/>
    </xf>
    <xf numFmtId="0" fontId="9" fillId="5" borderId="10" xfId="3" applyFont="1" applyFill="1" applyBorder="1" applyAlignment="1">
      <alignment vertical="center"/>
    </xf>
    <xf numFmtId="0" fontId="9" fillId="5" borderId="11" xfId="3" applyFont="1" applyFill="1" applyBorder="1" applyAlignment="1">
      <alignment vertical="center"/>
    </xf>
    <xf numFmtId="0" fontId="9" fillId="5" borderId="6" xfId="3" applyFont="1" applyFill="1" applyBorder="1" applyAlignment="1"/>
    <xf numFmtId="0" fontId="9" fillId="5" borderId="4" xfId="3" applyFont="1" applyFill="1" applyBorder="1" applyAlignment="1"/>
    <xf numFmtId="0" fontId="9" fillId="2" borderId="6" xfId="3" applyFont="1" applyFill="1" applyBorder="1" applyAlignment="1"/>
    <xf numFmtId="0" fontId="9" fillId="2" borderId="12" xfId="3" applyFont="1" applyFill="1" applyBorder="1" applyAlignment="1"/>
    <xf numFmtId="0" fontId="9" fillId="7" borderId="6" xfId="3" applyFont="1" applyFill="1" applyBorder="1" applyAlignment="1"/>
    <xf numFmtId="0" fontId="9" fillId="7" borderId="12" xfId="3" applyFont="1" applyFill="1" applyBorder="1" applyAlignment="1"/>
    <xf numFmtId="0" fontId="9" fillId="2" borderId="14" xfId="3" applyFont="1" applyFill="1" applyBorder="1" applyAlignment="1"/>
    <xf numFmtId="0" fontId="9" fillId="2" borderId="15" xfId="3" applyFont="1" applyFill="1" applyBorder="1" applyAlignment="1"/>
    <xf numFmtId="0" fontId="9" fillId="5" borderId="1" xfId="3" applyFont="1" applyFill="1" applyBorder="1" applyAlignment="1">
      <alignment horizontal="left" vertical="center"/>
    </xf>
    <xf numFmtId="0" fontId="9" fillId="5" borderId="1" xfId="3" applyFont="1" applyFill="1" applyBorder="1" applyAlignment="1"/>
    <xf numFmtId="0" fontId="9" fillId="5" borderId="1" xfId="3" applyFont="1" applyFill="1" applyBorder="1" applyAlignment="1">
      <alignment horizontal="left"/>
    </xf>
    <xf numFmtId="0" fontId="9" fillId="2" borderId="21" xfId="3" applyFont="1" applyFill="1" applyBorder="1" applyAlignment="1"/>
    <xf numFmtId="0" fontId="9" fillId="2" borderId="22" xfId="3" applyFont="1" applyFill="1" applyBorder="1" applyAlignment="1"/>
    <xf numFmtId="0" fontId="10" fillId="5" borderId="0" xfId="3" applyFont="1" applyFill="1" applyBorder="1" applyAlignment="1">
      <alignment horizontal="center"/>
    </xf>
    <xf numFmtId="0" fontId="9" fillId="2" borderId="13" xfId="3" applyFont="1" applyFill="1" applyBorder="1" applyAlignment="1">
      <alignment vertical="center"/>
    </xf>
    <xf numFmtId="0" fontId="9" fillId="2" borderId="17" xfId="3" applyFont="1" applyFill="1" applyBorder="1" applyAlignment="1">
      <alignment vertical="center"/>
    </xf>
    <xf numFmtId="0" fontId="9" fillId="2" borderId="26" xfId="3" applyFont="1" applyFill="1" applyBorder="1" applyAlignment="1">
      <alignment horizontal="left" vertical="center"/>
    </xf>
    <xf numFmtId="0" fontId="9" fillId="2" borderId="27" xfId="3" applyFont="1" applyFill="1" applyBorder="1" applyAlignment="1">
      <alignment horizontal="left" vertical="center"/>
    </xf>
    <xf numFmtId="0" fontId="9" fillId="5" borderId="13" xfId="3" applyFont="1" applyFill="1" applyBorder="1" applyAlignment="1">
      <alignment vertical="center"/>
    </xf>
    <xf numFmtId="0" fontId="9" fillId="5" borderId="20" xfId="3" applyFont="1" applyFill="1" applyBorder="1" applyAlignment="1">
      <alignment vertical="center"/>
    </xf>
    <xf numFmtId="0" fontId="9" fillId="5" borderId="12" xfId="3" applyFont="1" applyFill="1" applyBorder="1" applyAlignment="1"/>
    <xf numFmtId="0" fontId="9" fillId="2" borderId="1" xfId="3" applyFont="1" applyFill="1" applyBorder="1" applyAlignment="1">
      <alignment horizontal="left" vertical="center"/>
    </xf>
    <xf numFmtId="0" fontId="9" fillId="2" borderId="1" xfId="3" applyFont="1" applyFill="1" applyBorder="1" applyAlignment="1"/>
    <xf numFmtId="0" fontId="9" fillId="2" borderId="1" xfId="3" applyFont="1" applyFill="1" applyBorder="1" applyAlignment="1">
      <alignment horizontal="left"/>
    </xf>
    <xf numFmtId="0" fontId="9" fillId="2" borderId="36" xfId="3" applyFont="1" applyFill="1" applyBorder="1" applyAlignment="1"/>
    <xf numFmtId="0" fontId="9" fillId="2" borderId="33" xfId="3" applyFont="1" applyFill="1" applyBorder="1" applyAlignment="1"/>
    <xf numFmtId="0" fontId="9" fillId="2" borderId="34" xfId="3" applyFont="1" applyFill="1" applyBorder="1" applyAlignment="1"/>
    <xf numFmtId="0" fontId="9" fillId="2" borderId="35" xfId="3" applyFont="1" applyFill="1" applyBorder="1" applyAlignment="1"/>
    <xf numFmtId="0" fontId="9" fillId="0" borderId="14" xfId="3" applyFont="1" applyFill="1" applyBorder="1" applyAlignment="1"/>
    <xf numFmtId="0" fontId="9" fillId="0" borderId="36" xfId="3" applyFont="1" applyFill="1" applyBorder="1" applyAlignment="1"/>
    <xf numFmtId="0" fontId="9" fillId="0" borderId="15" xfId="3" applyFont="1" applyFill="1" applyBorder="1" applyAlignment="1"/>
    <xf numFmtId="0" fontId="9" fillId="0" borderId="6" xfId="3" applyFont="1" applyFill="1" applyBorder="1" applyAlignment="1"/>
    <xf numFmtId="0" fontId="9" fillId="0" borderId="4" xfId="3" applyFont="1" applyFill="1" applyBorder="1" applyAlignment="1"/>
    <xf numFmtId="0" fontId="9" fillId="0" borderId="12" xfId="3" applyFont="1" applyFill="1" applyBorder="1" applyAlignment="1"/>
    <xf numFmtId="0" fontId="9" fillId="0" borderId="21" xfId="3" applyFont="1" applyFill="1" applyBorder="1" applyAlignment="1"/>
    <xf numFmtId="0" fontId="9" fillId="0" borderId="38" xfId="3" applyFont="1" applyFill="1" applyBorder="1" applyAlignment="1"/>
    <xf numFmtId="0" fontId="9" fillId="0" borderId="22" xfId="3" applyFont="1" applyFill="1" applyBorder="1" applyAlignment="1"/>
    <xf numFmtId="0" fontId="9" fillId="0" borderId="14" xfId="3" applyFont="1" applyFill="1" applyBorder="1" applyAlignment="1">
      <alignment horizontal="left"/>
    </xf>
    <xf numFmtId="0" fontId="9" fillId="0" borderId="36" xfId="3" applyFont="1" applyFill="1" applyBorder="1" applyAlignment="1">
      <alignment horizontal="left"/>
    </xf>
    <xf numFmtId="0" fontId="9" fillId="0" borderId="15" xfId="3" applyFont="1" applyFill="1" applyBorder="1" applyAlignment="1">
      <alignment horizontal="left"/>
    </xf>
    <xf numFmtId="0" fontId="9" fillId="0" borderId="6" xfId="3" applyFont="1" applyFill="1" applyBorder="1" applyAlignment="1">
      <alignment horizontal="left"/>
    </xf>
    <xf numFmtId="0" fontId="9" fillId="0" borderId="4" xfId="3" applyFont="1" applyFill="1" applyBorder="1" applyAlignment="1">
      <alignment horizontal="left"/>
    </xf>
    <xf numFmtId="0" fontId="9" fillId="0" borderId="12" xfId="3" applyFont="1" applyFill="1" applyBorder="1" applyAlignment="1">
      <alignment horizontal="left"/>
    </xf>
    <xf numFmtId="0" fontId="9" fillId="0" borderId="21" xfId="3" applyFont="1" applyFill="1" applyBorder="1" applyAlignment="1">
      <alignment horizontal="left"/>
    </xf>
    <xf numFmtId="0" fontId="9" fillId="0" borderId="38" xfId="3" applyFont="1" applyFill="1" applyBorder="1" applyAlignment="1">
      <alignment horizontal="left"/>
    </xf>
    <xf numFmtId="0" fontId="9" fillId="0" borderId="22" xfId="3" applyFont="1" applyFill="1" applyBorder="1" applyAlignment="1">
      <alignment horizontal="left"/>
    </xf>
    <xf numFmtId="0" fontId="9" fillId="2" borderId="4" xfId="3" applyFont="1" applyFill="1" applyBorder="1" applyAlignment="1"/>
    <xf numFmtId="0" fontId="9" fillId="2" borderId="38" xfId="3" applyFont="1" applyFill="1" applyBorder="1" applyAlignment="1"/>
    <xf numFmtId="0" fontId="9" fillId="5" borderId="0" xfId="6" applyFont="1" applyFill="1" applyAlignment="1">
      <alignment vertical="top" wrapText="1"/>
    </xf>
    <xf numFmtId="0" fontId="10" fillId="5" borderId="0" xfId="0" applyFont="1" applyFill="1" applyAlignment="1">
      <alignment horizontal="center"/>
    </xf>
  </cellXfs>
  <cellStyles count="8">
    <cellStyle name="パーセント 2" xfId="2"/>
    <cellStyle name="パーセント 2 2" xfId="4"/>
    <cellStyle name="標準" xfId="0" builtinId="0"/>
    <cellStyle name="標準 2" xfId="1"/>
    <cellStyle name="標準 2 2" xfId="3"/>
    <cellStyle name="標準 2 3" xfId="6"/>
    <cellStyle name="標準 3" xfId="5"/>
    <cellStyle name="標準 4" xfId="7"/>
  </cellStyles>
  <dxfs count="8">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723900</xdr:colOff>
      <xdr:row>39</xdr:row>
      <xdr:rowOff>219076</xdr:rowOff>
    </xdr:from>
    <xdr:to>
      <xdr:col>3</xdr:col>
      <xdr:colOff>2288033</xdr:colOff>
      <xdr:row>68</xdr:row>
      <xdr:rowOff>181497</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723900" y="9877426"/>
          <a:ext cx="9260333" cy="6868046"/>
          <a:chOff x="742950" y="9344026"/>
          <a:chExt cx="9260333" cy="6868046"/>
        </a:xfrm>
      </xdr:grpSpPr>
      <xdr:sp macro="" textlink="">
        <xdr:nvSpPr>
          <xdr:cNvPr id="3" name="楕円 2">
            <a:extLst>
              <a:ext uri="{FF2B5EF4-FFF2-40B4-BE49-F238E27FC236}">
                <a16:creationId xmlns:a16="http://schemas.microsoft.com/office/drawing/2014/main" id="{00000000-0008-0000-0200-000003000000}"/>
              </a:ext>
            </a:extLst>
          </xdr:cNvPr>
          <xdr:cNvSpPr/>
        </xdr:nvSpPr>
        <xdr:spPr>
          <a:xfrm>
            <a:off x="1006713" y="14153147"/>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Z</a:t>
            </a:r>
            <a:r>
              <a:rPr kumimoji="1" lang="ja-JP" altLang="en-US" sz="1100"/>
              <a:t>検定</a:t>
            </a:r>
            <a:endParaRPr kumimoji="1" lang="en-US" altLang="ja-JP" sz="1100"/>
          </a:p>
          <a:p>
            <a:pPr algn="ctr"/>
            <a:r>
              <a:rPr kumimoji="1" lang="ja-JP" altLang="en-US" sz="1100"/>
              <a:t>正規分布</a:t>
            </a:r>
          </a:p>
        </xdr:txBody>
      </xdr:sp>
      <xdr:sp macro="" textlink="">
        <xdr:nvSpPr>
          <xdr:cNvPr id="4" name="楕円 3">
            <a:extLst>
              <a:ext uri="{FF2B5EF4-FFF2-40B4-BE49-F238E27FC236}">
                <a16:creationId xmlns:a16="http://schemas.microsoft.com/office/drawing/2014/main" id="{00000000-0008-0000-0200-000004000000}"/>
              </a:ext>
            </a:extLst>
          </xdr:cNvPr>
          <xdr:cNvSpPr/>
        </xdr:nvSpPr>
        <xdr:spPr>
          <a:xfrm>
            <a:off x="1014880" y="9935470"/>
            <a:ext cx="1568860" cy="1414513"/>
          </a:xfrm>
          <a:prstGeom prst="ellipse">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χ</a:t>
            </a:r>
            <a:r>
              <a:rPr kumimoji="1" lang="ja-JP" altLang="en-US" sz="1100"/>
              <a:t>２検定</a:t>
            </a:r>
            <a:endParaRPr kumimoji="1" lang="en-US" altLang="ja-JP" sz="1100"/>
          </a:p>
          <a:p>
            <a:pPr algn="ctr"/>
            <a:r>
              <a:rPr kumimoji="1" lang="en-US" altLang="ja-JP" sz="1100"/>
              <a:t>χ</a:t>
            </a:r>
            <a:r>
              <a:rPr kumimoji="1" lang="ja-JP" altLang="en-US" sz="1100"/>
              <a:t>２分布</a:t>
            </a:r>
          </a:p>
        </xdr:txBody>
      </xdr:sp>
      <xdr:sp macro="" textlink="">
        <xdr:nvSpPr>
          <xdr:cNvPr id="5" name="楕円 4">
            <a:extLst>
              <a:ext uri="{FF2B5EF4-FFF2-40B4-BE49-F238E27FC236}">
                <a16:creationId xmlns:a16="http://schemas.microsoft.com/office/drawing/2014/main" id="{00000000-0008-0000-0200-000005000000}"/>
              </a:ext>
            </a:extLst>
          </xdr:cNvPr>
          <xdr:cNvSpPr/>
        </xdr:nvSpPr>
        <xdr:spPr>
          <a:xfrm>
            <a:off x="4281607" y="9957435"/>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F</a:t>
            </a:r>
            <a:r>
              <a:rPr kumimoji="1" lang="ja-JP" altLang="en-US" sz="1100"/>
              <a:t>検定</a:t>
            </a:r>
            <a:endParaRPr kumimoji="1" lang="en-US" altLang="ja-JP" sz="1100"/>
          </a:p>
          <a:p>
            <a:pPr algn="ctr"/>
            <a:r>
              <a:rPr kumimoji="1" lang="en-US" altLang="ja-JP" sz="1100"/>
              <a:t>F</a:t>
            </a:r>
            <a:r>
              <a:rPr kumimoji="1" lang="ja-JP" altLang="en-US" sz="1100"/>
              <a:t>分布</a:t>
            </a:r>
          </a:p>
        </xdr:txBody>
      </xdr:sp>
      <xdr:sp macro="" textlink="">
        <xdr:nvSpPr>
          <xdr:cNvPr id="6" name="楕円 5">
            <a:extLst>
              <a:ext uri="{FF2B5EF4-FFF2-40B4-BE49-F238E27FC236}">
                <a16:creationId xmlns:a16="http://schemas.microsoft.com/office/drawing/2014/main" id="{00000000-0008-0000-0200-000006000000}"/>
              </a:ext>
            </a:extLst>
          </xdr:cNvPr>
          <xdr:cNvSpPr/>
        </xdr:nvSpPr>
        <xdr:spPr>
          <a:xfrm>
            <a:off x="4288063" y="12092425"/>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分散分析</a:t>
            </a:r>
            <a:endParaRPr kumimoji="1" lang="en-US" altLang="ja-JP" sz="1100"/>
          </a:p>
          <a:p>
            <a:pPr algn="ctr"/>
            <a:r>
              <a:rPr kumimoji="1" lang="en-US" altLang="ja-JP" sz="1100"/>
              <a:t>F</a:t>
            </a:r>
            <a:r>
              <a:rPr kumimoji="1" lang="ja-JP" altLang="en-US" sz="1100"/>
              <a:t>分布</a:t>
            </a:r>
          </a:p>
        </xdr:txBody>
      </xdr:sp>
      <xdr:sp macro="" textlink="">
        <xdr:nvSpPr>
          <xdr:cNvPr id="7" name="楕円 6">
            <a:extLst>
              <a:ext uri="{FF2B5EF4-FFF2-40B4-BE49-F238E27FC236}">
                <a16:creationId xmlns:a16="http://schemas.microsoft.com/office/drawing/2014/main" id="{00000000-0008-0000-0200-000007000000}"/>
              </a:ext>
            </a:extLst>
          </xdr:cNvPr>
          <xdr:cNvSpPr/>
        </xdr:nvSpPr>
        <xdr:spPr>
          <a:xfrm>
            <a:off x="4281925" y="14134097"/>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t>Student</a:t>
            </a:r>
            <a:r>
              <a:rPr kumimoji="1" lang="ja-JP" altLang="en-US" sz="1000"/>
              <a:t>の</a:t>
            </a:r>
            <a:r>
              <a:rPr kumimoji="1" lang="en-US" altLang="ja-JP" sz="1000"/>
              <a:t>t</a:t>
            </a:r>
            <a:r>
              <a:rPr kumimoji="1" lang="ja-JP" altLang="en-US" sz="1000"/>
              <a:t>検定</a:t>
            </a:r>
            <a:endParaRPr kumimoji="1" lang="en-US" altLang="ja-JP" sz="1000"/>
          </a:p>
          <a:p>
            <a:pPr algn="ctr"/>
            <a:r>
              <a:rPr kumimoji="1" lang="en-US" altLang="ja-JP" sz="1100"/>
              <a:t>t</a:t>
            </a:r>
            <a:r>
              <a:rPr kumimoji="1" lang="ja-JP" altLang="en-US" sz="1100"/>
              <a:t>分布</a:t>
            </a:r>
          </a:p>
        </xdr:txBody>
      </xdr:sp>
      <xdr:sp macro="" textlink="">
        <xdr:nvSpPr>
          <xdr:cNvPr id="8" name="楕円 7">
            <a:extLst>
              <a:ext uri="{FF2B5EF4-FFF2-40B4-BE49-F238E27FC236}">
                <a16:creationId xmlns:a16="http://schemas.microsoft.com/office/drawing/2014/main" id="{00000000-0008-0000-0200-000008000000}"/>
              </a:ext>
            </a:extLst>
          </xdr:cNvPr>
          <xdr:cNvSpPr/>
        </xdr:nvSpPr>
        <xdr:spPr>
          <a:xfrm>
            <a:off x="7810725" y="14130402"/>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Welch</a:t>
            </a:r>
            <a:r>
              <a:rPr kumimoji="1" lang="ja-JP" altLang="en-US" sz="1100"/>
              <a:t>の</a:t>
            </a:r>
            <a:r>
              <a:rPr kumimoji="1" lang="en-US" altLang="ja-JP" sz="1100"/>
              <a:t>t</a:t>
            </a:r>
            <a:r>
              <a:rPr kumimoji="1" lang="ja-JP" altLang="en-US" sz="1100"/>
              <a:t>検定</a:t>
            </a:r>
            <a:endParaRPr kumimoji="1" lang="en-US" altLang="ja-JP" sz="1100"/>
          </a:p>
          <a:p>
            <a:pPr algn="ctr"/>
            <a:r>
              <a:rPr kumimoji="1" lang="en-US" altLang="ja-JP" sz="1100"/>
              <a:t>t</a:t>
            </a:r>
            <a:r>
              <a:rPr kumimoji="1" lang="ja-JP" altLang="en-US" sz="1100"/>
              <a:t>分布</a:t>
            </a:r>
          </a:p>
        </xdr:txBody>
      </xdr:sp>
      <xdr:cxnSp macro="">
        <xdr:nvCxnSpPr>
          <xdr:cNvPr id="9" name="直線矢印コネクタ 8">
            <a:extLst>
              <a:ext uri="{FF2B5EF4-FFF2-40B4-BE49-F238E27FC236}">
                <a16:creationId xmlns:a16="http://schemas.microsoft.com/office/drawing/2014/main" id="{00000000-0008-0000-0200-000009000000}"/>
              </a:ext>
            </a:extLst>
          </xdr:cNvPr>
          <xdr:cNvCxnSpPr>
            <a:stCxn id="3" idx="0"/>
            <a:endCxn id="4" idx="4"/>
          </xdr:cNvCxnSpPr>
        </xdr:nvCxnSpPr>
        <xdr:spPr>
          <a:xfrm flipV="1">
            <a:off x="1791143" y="11349983"/>
            <a:ext cx="8167" cy="2803164"/>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200-00000A000000}"/>
              </a:ext>
            </a:extLst>
          </xdr:cNvPr>
          <xdr:cNvCxnSpPr>
            <a:stCxn id="4" idx="6"/>
            <a:endCxn id="5" idx="2"/>
          </xdr:cNvCxnSpPr>
        </xdr:nvCxnSpPr>
        <xdr:spPr>
          <a:xfrm>
            <a:off x="2583740" y="10642727"/>
            <a:ext cx="1697867" cy="21965"/>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200-00000B000000}"/>
              </a:ext>
            </a:extLst>
          </xdr:cNvPr>
          <xdr:cNvCxnSpPr>
            <a:stCxn id="5" idx="4"/>
            <a:endCxn id="6" idx="0"/>
          </xdr:cNvCxnSpPr>
        </xdr:nvCxnSpPr>
        <xdr:spPr>
          <a:xfrm>
            <a:off x="5066037" y="11371948"/>
            <a:ext cx="6456" cy="720476"/>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200-00000C000000}"/>
              </a:ext>
            </a:extLst>
          </xdr:cNvPr>
          <xdr:cNvCxnSpPr>
            <a:stCxn id="7" idx="6"/>
            <a:endCxn id="8" idx="2"/>
          </xdr:cNvCxnSpPr>
        </xdr:nvCxnSpPr>
        <xdr:spPr>
          <a:xfrm flipV="1">
            <a:off x="5850785" y="14837659"/>
            <a:ext cx="1959940" cy="3695"/>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191221" y="11385168"/>
            <a:ext cx="1923830" cy="597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群内と群間の分散比→</a:t>
            </a:r>
            <a:endParaRPr kumimoji="1" lang="en-US" altLang="ja-JP" sz="1100"/>
          </a:p>
          <a:p>
            <a:r>
              <a:rPr kumimoji="1" lang="ja-JP" altLang="en-US" sz="1100"/>
              <a:t>複数群間の平均の差</a:t>
            </a:r>
          </a:p>
        </xdr:txBody>
      </xdr:sp>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995393" y="11808200"/>
            <a:ext cx="1962689"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値の散らばり</a:t>
            </a:r>
            <a:r>
              <a:rPr kumimoji="1" lang="en-US" altLang="ja-JP" sz="1100"/>
              <a:t>(</a:t>
            </a:r>
            <a:r>
              <a:rPr kumimoji="1" lang="ja-JP" altLang="en-US" sz="1100"/>
              <a:t>分散</a:t>
            </a:r>
            <a:r>
              <a:rPr kumimoji="1" lang="en-US" altLang="ja-JP" sz="1100"/>
              <a:t>)</a:t>
            </a:r>
            <a:r>
              <a:rPr kumimoji="1" lang="ja-JP" altLang="en-US" sz="1100"/>
              <a:t>を検証</a:t>
            </a:r>
          </a:p>
        </xdr:txBody>
      </xdr:sp>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2675273" y="10292403"/>
            <a:ext cx="1723809"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二つの標本の分散比</a:t>
            </a:r>
          </a:p>
        </xdr:txBody>
      </xdr:sp>
      <xdr:cxnSp macro="">
        <xdr:nvCxnSpPr>
          <xdr:cNvPr id="16" name="直線矢印コネクタ 15">
            <a:extLst>
              <a:ext uri="{FF2B5EF4-FFF2-40B4-BE49-F238E27FC236}">
                <a16:creationId xmlns:a16="http://schemas.microsoft.com/office/drawing/2014/main" id="{00000000-0008-0000-0200-000010000000}"/>
              </a:ext>
            </a:extLst>
          </xdr:cNvPr>
          <xdr:cNvCxnSpPr>
            <a:stCxn id="3" idx="6"/>
            <a:endCxn id="7" idx="2"/>
          </xdr:cNvCxnSpPr>
        </xdr:nvCxnSpPr>
        <xdr:spPr>
          <a:xfrm flipV="1">
            <a:off x="2575573" y="14841354"/>
            <a:ext cx="1706352" cy="19050"/>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99834" y="14227415"/>
            <a:ext cx="1543035" cy="74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母分散が分からん</a:t>
            </a:r>
            <a:endParaRPr kumimoji="1" lang="en-US" altLang="ja-JP" sz="1100"/>
          </a:p>
          <a:p>
            <a:r>
              <a:rPr kumimoji="1" lang="ja-JP" altLang="en-US" sz="1100"/>
              <a:t>標本分散で代用</a:t>
            </a:r>
          </a:p>
        </xdr:txBody>
      </xdr:sp>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224915" y="13787671"/>
            <a:ext cx="1058819"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平均値を検証</a:t>
            </a:r>
          </a:p>
        </xdr:txBody>
      </xdr:sp>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805273" y="14403916"/>
            <a:ext cx="2298412" cy="312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２標本の分散が同じとは限らん</a:t>
            </a:r>
            <a:endParaRPr kumimoji="1" lang="en-US" altLang="ja-JP" sz="1100"/>
          </a:p>
        </xdr:txBody>
      </xdr:sp>
      <xdr:sp macro="" textlink="">
        <xdr:nvSpPr>
          <xdr:cNvPr id="20" name="楕円 19">
            <a:extLst>
              <a:ext uri="{FF2B5EF4-FFF2-40B4-BE49-F238E27FC236}">
                <a16:creationId xmlns:a16="http://schemas.microsoft.com/office/drawing/2014/main" id="{00000000-0008-0000-0200-000014000000}"/>
              </a:ext>
            </a:extLst>
          </xdr:cNvPr>
          <xdr:cNvSpPr/>
        </xdr:nvSpPr>
        <xdr:spPr>
          <a:xfrm>
            <a:off x="7717063" y="9939775"/>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Levene</a:t>
            </a:r>
            <a:r>
              <a:rPr kumimoji="1" lang="ja-JP" altLang="en-US" sz="1100"/>
              <a:t>検定</a:t>
            </a:r>
            <a:endParaRPr kumimoji="1" lang="en-US" altLang="ja-JP" sz="1100"/>
          </a:p>
          <a:p>
            <a:pPr algn="ctr"/>
            <a:r>
              <a:rPr kumimoji="1" lang="en-US" altLang="ja-JP" sz="1100"/>
              <a:t>F</a:t>
            </a:r>
            <a:r>
              <a:rPr kumimoji="1" lang="ja-JP" altLang="en-US" sz="1100"/>
              <a:t>分布</a:t>
            </a:r>
          </a:p>
        </xdr:txBody>
      </xdr:sp>
      <xdr:cxnSp macro="">
        <xdr:nvCxnSpPr>
          <xdr:cNvPr id="21" name="直線矢印コネクタ 20">
            <a:extLst>
              <a:ext uri="{FF2B5EF4-FFF2-40B4-BE49-F238E27FC236}">
                <a16:creationId xmlns:a16="http://schemas.microsoft.com/office/drawing/2014/main" id="{00000000-0008-0000-0200-000015000000}"/>
              </a:ext>
            </a:extLst>
          </xdr:cNvPr>
          <xdr:cNvCxnSpPr>
            <a:stCxn id="5" idx="6"/>
            <a:endCxn id="20" idx="2"/>
          </xdr:cNvCxnSpPr>
        </xdr:nvCxnSpPr>
        <xdr:spPr>
          <a:xfrm flipV="1">
            <a:off x="5850467" y="10647032"/>
            <a:ext cx="1866596" cy="1766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5762845" y="10042143"/>
            <a:ext cx="2371505" cy="70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つ以上のカテゴリーで適用可能</a:t>
            </a:r>
            <a:endParaRPr kumimoji="1" lang="en-US" altLang="ja-JP" sz="1100"/>
          </a:p>
          <a:p>
            <a:r>
              <a:rPr kumimoji="1" lang="ja-JP" altLang="en-US" sz="1100"/>
              <a:t>より頑健な検定</a:t>
            </a:r>
          </a:p>
        </xdr:txBody>
      </xdr:sp>
      <xdr:cxnSp macro="">
        <xdr:nvCxnSpPr>
          <xdr:cNvPr id="23" name="直線矢印コネクタ 22">
            <a:extLst>
              <a:ext uri="{FF2B5EF4-FFF2-40B4-BE49-F238E27FC236}">
                <a16:creationId xmlns:a16="http://schemas.microsoft.com/office/drawing/2014/main" id="{00000000-0008-0000-0200-000017000000}"/>
              </a:ext>
            </a:extLst>
          </xdr:cNvPr>
          <xdr:cNvCxnSpPr>
            <a:stCxn id="6" idx="7"/>
            <a:endCxn id="20" idx="3"/>
          </xdr:cNvCxnSpPr>
        </xdr:nvCxnSpPr>
        <xdr:spPr>
          <a:xfrm flipV="1">
            <a:off x="5627169" y="11147137"/>
            <a:ext cx="2319648" cy="1152439"/>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6296025" y="11477625"/>
            <a:ext cx="3333750"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分散分析の手法を援用して、等分散性の検定</a:t>
            </a:r>
          </a:p>
        </xdr:txBody>
      </xdr:sp>
      <xdr:cxnSp macro="">
        <xdr:nvCxnSpPr>
          <xdr:cNvPr id="25" name="直線矢印コネクタ 24">
            <a:extLst>
              <a:ext uri="{FF2B5EF4-FFF2-40B4-BE49-F238E27FC236}">
                <a16:creationId xmlns:a16="http://schemas.microsoft.com/office/drawing/2014/main" id="{00000000-0008-0000-0200-000019000000}"/>
              </a:ext>
            </a:extLst>
          </xdr:cNvPr>
          <xdr:cNvCxnSpPr>
            <a:stCxn id="6" idx="6"/>
            <a:endCxn id="26" idx="2"/>
          </xdr:cNvCxnSpPr>
        </xdr:nvCxnSpPr>
        <xdr:spPr>
          <a:xfrm>
            <a:off x="5856923" y="12799682"/>
            <a:ext cx="1944052" cy="13850"/>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26" name="楕円 25">
            <a:extLst>
              <a:ext uri="{FF2B5EF4-FFF2-40B4-BE49-F238E27FC236}">
                <a16:creationId xmlns:a16="http://schemas.microsoft.com/office/drawing/2014/main" id="{00000000-0008-0000-0200-00001A000000}"/>
              </a:ext>
            </a:extLst>
          </xdr:cNvPr>
          <xdr:cNvSpPr/>
        </xdr:nvSpPr>
        <xdr:spPr>
          <a:xfrm>
            <a:off x="7800975" y="12106275"/>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Welch</a:t>
            </a:r>
            <a:r>
              <a:rPr kumimoji="1" lang="ja-JP" altLang="en-US" sz="1100"/>
              <a:t>の修正分散分析</a:t>
            </a:r>
            <a:endParaRPr kumimoji="1" lang="en-US" altLang="ja-JP" sz="1100"/>
          </a:p>
          <a:p>
            <a:pPr algn="ctr"/>
            <a:r>
              <a:rPr kumimoji="1" lang="en-US" altLang="ja-JP" sz="1100"/>
              <a:t>F</a:t>
            </a:r>
            <a:r>
              <a:rPr kumimoji="1" lang="ja-JP" altLang="en-US" sz="1100"/>
              <a:t>分布</a:t>
            </a:r>
          </a:p>
        </xdr:txBody>
      </xdr: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5810250" y="12858750"/>
            <a:ext cx="2298412"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標本間の分散が同じとは限らん</a:t>
            </a:r>
            <a:endParaRPr kumimoji="1" lang="en-US" altLang="ja-JP" sz="1100"/>
          </a:p>
        </xdr:txBody>
      </xdr:sp>
      <xdr:sp macro="" textlink="">
        <xdr:nvSpPr>
          <xdr:cNvPr id="28" name="角丸四角形 44">
            <a:extLst>
              <a:ext uri="{FF2B5EF4-FFF2-40B4-BE49-F238E27FC236}">
                <a16:creationId xmlns:a16="http://schemas.microsoft.com/office/drawing/2014/main" id="{00000000-0008-0000-0200-00001C000000}"/>
              </a:ext>
            </a:extLst>
          </xdr:cNvPr>
          <xdr:cNvSpPr/>
        </xdr:nvSpPr>
        <xdr:spPr>
          <a:xfrm>
            <a:off x="3771900" y="12011024"/>
            <a:ext cx="2667000" cy="3876675"/>
          </a:xfrm>
          <a:prstGeom prst="roundRect">
            <a:avLst/>
          </a:prstGeom>
          <a:noFill/>
          <a:ln w="571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4696045" y="15623793"/>
            <a:ext cx="847505" cy="58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相関分析</a:t>
            </a:r>
            <a:endParaRPr kumimoji="1" lang="en-US" altLang="ja-JP" sz="1100" b="1"/>
          </a:p>
          <a:p>
            <a:r>
              <a:rPr kumimoji="1" lang="ja-JP" altLang="en-US" sz="1100" b="1"/>
              <a:t>回帰分析</a:t>
            </a:r>
          </a:p>
        </xdr:txBody>
      </xdr:sp>
      <xdr:sp macro="" textlink="">
        <xdr:nvSpPr>
          <xdr:cNvPr id="30" name="角丸四角形 49">
            <a:extLst>
              <a:ext uri="{FF2B5EF4-FFF2-40B4-BE49-F238E27FC236}">
                <a16:creationId xmlns:a16="http://schemas.microsoft.com/office/drawing/2014/main" id="{00000000-0008-0000-0200-00001E000000}"/>
              </a:ext>
            </a:extLst>
          </xdr:cNvPr>
          <xdr:cNvSpPr/>
        </xdr:nvSpPr>
        <xdr:spPr>
          <a:xfrm>
            <a:off x="933449" y="9696450"/>
            <a:ext cx="1762125" cy="1914525"/>
          </a:xfrm>
          <a:prstGeom prst="roundRect">
            <a:avLst/>
          </a:prstGeom>
          <a:noFill/>
          <a:ln w="571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742950" y="9363075"/>
            <a:ext cx="2181225" cy="58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クロス集計における独立性検定</a:t>
            </a:r>
          </a:p>
        </xdr:txBody>
      </xdr:sp>
      <xdr:cxnSp macro="">
        <xdr:nvCxnSpPr>
          <xdr:cNvPr id="32" name="直線矢印コネクタ 31">
            <a:extLst>
              <a:ext uri="{FF2B5EF4-FFF2-40B4-BE49-F238E27FC236}">
                <a16:creationId xmlns:a16="http://schemas.microsoft.com/office/drawing/2014/main" id="{00000000-0008-0000-0200-000020000000}"/>
              </a:ext>
            </a:extLst>
          </xdr:cNvPr>
          <xdr:cNvCxnSpPr>
            <a:stCxn id="7" idx="0"/>
            <a:endCxn id="6" idx="4"/>
          </xdr:cNvCxnSpPr>
        </xdr:nvCxnSpPr>
        <xdr:spPr>
          <a:xfrm flipV="1">
            <a:off x="5066355" y="13506938"/>
            <a:ext cx="6138" cy="62715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3905250" y="13682862"/>
            <a:ext cx="2326133"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つ以上のカテゴリーで適用可能</a:t>
            </a:r>
          </a:p>
        </xdr:txBody>
      </xdr:sp>
      <xdr:cxnSp macro="">
        <xdr:nvCxnSpPr>
          <xdr:cNvPr id="34" name="直線矢印コネクタ 33">
            <a:extLst>
              <a:ext uri="{FF2B5EF4-FFF2-40B4-BE49-F238E27FC236}">
                <a16:creationId xmlns:a16="http://schemas.microsoft.com/office/drawing/2014/main" id="{00000000-0008-0000-0200-000022000000}"/>
              </a:ext>
            </a:extLst>
          </xdr:cNvPr>
          <xdr:cNvCxnSpPr>
            <a:stCxn id="8" idx="0"/>
            <a:endCxn id="26" idx="4"/>
          </xdr:cNvCxnSpPr>
        </xdr:nvCxnSpPr>
        <xdr:spPr>
          <a:xfrm flipH="1" flipV="1">
            <a:off x="8585405" y="13520788"/>
            <a:ext cx="9750" cy="60961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7677150" y="13625712"/>
            <a:ext cx="2326133"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つ以上のカテゴリーで適用可能</a:t>
            </a:r>
          </a:p>
        </xdr:txBody>
      </xdr:sp>
      <xdr:sp macro="" textlink="">
        <xdr:nvSpPr>
          <xdr:cNvPr id="36" name="角丸四角形 61">
            <a:extLst>
              <a:ext uri="{FF2B5EF4-FFF2-40B4-BE49-F238E27FC236}">
                <a16:creationId xmlns:a16="http://schemas.microsoft.com/office/drawing/2014/main" id="{00000000-0008-0000-0200-000024000000}"/>
              </a:ext>
            </a:extLst>
          </xdr:cNvPr>
          <xdr:cNvSpPr/>
        </xdr:nvSpPr>
        <xdr:spPr>
          <a:xfrm>
            <a:off x="4067175" y="9591675"/>
            <a:ext cx="5353050" cy="1857376"/>
          </a:xfrm>
          <a:prstGeom prst="roundRect">
            <a:avLst/>
          </a:prstGeom>
          <a:noFill/>
          <a:ln w="571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5972175" y="9344026"/>
            <a:ext cx="17526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t</a:t>
            </a:r>
            <a:r>
              <a:rPr kumimoji="1" lang="ja-JP" altLang="en-US" sz="1100" b="1"/>
              <a:t>検定の際の参考データ</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101599</xdr:colOff>
      <xdr:row>19</xdr:row>
      <xdr:rowOff>107950</xdr:rowOff>
    </xdr:from>
    <xdr:ext cx="2701926" cy="818366"/>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654299" y="5165725"/>
              <a:ext cx="2701926" cy="818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800" b="0" i="1">
                        <a:latin typeface="Cambria Math" panose="02040503050406030204" pitchFamily="18" charset="0"/>
                      </a:rPr>
                      <m:t>𝑟</m:t>
                    </m:r>
                    <m:r>
                      <a:rPr kumimoji="1" lang="en-US" altLang="ja-JP" sz="1800" b="0" i="1">
                        <a:latin typeface="Cambria Math" panose="02040503050406030204" pitchFamily="18" charset="0"/>
                      </a:rPr>
                      <m:t>=</m:t>
                    </m:r>
                    <m:rad>
                      <m:radPr>
                        <m:degHide m:val="on"/>
                        <m:ctrlPr>
                          <a:rPr kumimoji="1" lang="en-US" altLang="ja-JP" sz="1800" b="0" i="1">
                            <a:latin typeface="Cambria Math" panose="02040503050406030204" pitchFamily="18" charset="0"/>
                          </a:rPr>
                        </m:ctrlPr>
                      </m:radPr>
                      <m:deg/>
                      <m:e>
                        <m:f>
                          <m:fPr>
                            <m:ctrlPr>
                              <a:rPr kumimoji="1" lang="en-US" altLang="ja-JP" sz="1800" b="0" i="1">
                                <a:latin typeface="Cambria Math" panose="02040503050406030204" pitchFamily="18" charset="0"/>
                              </a:rPr>
                            </m:ctrlPr>
                          </m:fPr>
                          <m:num>
                            <m:sSup>
                              <m:sSupPr>
                                <m:ctrlPr>
                                  <a:rPr kumimoji="1" lang="en-US" altLang="ja-JP" sz="1800" b="0" i="1">
                                    <a:latin typeface="Cambria Math" panose="02040503050406030204" pitchFamily="18" charset="0"/>
                                  </a:rPr>
                                </m:ctrlPr>
                              </m:sSupPr>
                              <m:e>
                                <m:r>
                                  <m:rPr>
                                    <m:sty m:val="p"/>
                                  </m:rPr>
                                  <a:rPr kumimoji="1" lang="en-US" altLang="ja-JP" sz="1800" b="0" i="1">
                                    <a:latin typeface="Cambria Math" panose="02040503050406030204" pitchFamily="18" charset="0"/>
                                  </a:rPr>
                                  <m:t>t</m:t>
                                </m:r>
                                <m:r>
                                  <a:rPr kumimoji="1" lang="ja-JP" altLang="en-US" sz="1800" b="0" i="1">
                                    <a:latin typeface="Cambria Math" panose="02040503050406030204" pitchFamily="18" charset="0"/>
                                  </a:rPr>
                                  <m:t>値</m:t>
                                </m:r>
                              </m:e>
                              <m:sup>
                                <m:r>
                                  <a:rPr kumimoji="1" lang="en-US" altLang="ja-JP" sz="1800" b="0" i="1">
                                    <a:latin typeface="Cambria Math" panose="02040503050406030204" pitchFamily="18" charset="0"/>
                                  </a:rPr>
                                  <m:t>2</m:t>
                                </m:r>
                              </m:sup>
                            </m:sSup>
                          </m:num>
                          <m:den>
                            <m:sSup>
                              <m:sSupPr>
                                <m:ctrlPr>
                                  <a:rPr kumimoji="1" lang="en-US" altLang="ja-JP" sz="1800" b="0" i="1">
                                    <a:latin typeface="Cambria Math" panose="02040503050406030204" pitchFamily="18" charset="0"/>
                                  </a:rPr>
                                </m:ctrlPr>
                              </m:sSupPr>
                              <m:e>
                                <m:r>
                                  <a:rPr kumimoji="1" lang="en-US" altLang="ja-JP" sz="1800" b="0" i="1">
                                    <a:latin typeface="Cambria Math" panose="02040503050406030204" pitchFamily="18" charset="0"/>
                                  </a:rPr>
                                  <m:t>𝑡</m:t>
                                </m:r>
                                <m:r>
                                  <a:rPr kumimoji="1" lang="ja-JP" altLang="en-US" sz="1800" b="0" i="1">
                                    <a:latin typeface="Cambria Math" panose="02040503050406030204" pitchFamily="18" charset="0"/>
                                  </a:rPr>
                                  <m:t>値</m:t>
                                </m:r>
                              </m:e>
                              <m:sup>
                                <m:r>
                                  <a:rPr kumimoji="1" lang="en-US" altLang="ja-JP" sz="1800" b="0" i="1">
                                    <a:latin typeface="Cambria Math" panose="02040503050406030204" pitchFamily="18" charset="0"/>
                                  </a:rPr>
                                  <m:t>2</m:t>
                                </m:r>
                              </m:sup>
                            </m:sSup>
                            <m:r>
                              <a:rPr kumimoji="1" lang="en-US" altLang="ja-JP" sz="1800" b="0" i="1">
                                <a:latin typeface="Cambria Math" panose="02040503050406030204" pitchFamily="18" charset="0"/>
                              </a:rPr>
                              <m:t>+</m:t>
                            </m:r>
                            <m:r>
                              <a:rPr kumimoji="1" lang="ja-JP" altLang="en-US" sz="1800" b="0" i="1">
                                <a:latin typeface="Cambria Math" panose="02040503050406030204" pitchFamily="18" charset="0"/>
                              </a:rPr>
                              <m:t>自由度</m:t>
                            </m:r>
                            <m:r>
                              <a:rPr kumimoji="1" lang="en-US" altLang="ja-JP" sz="1800" b="0" i="1">
                                <a:latin typeface="Cambria Math" panose="02040503050406030204" pitchFamily="18" charset="0"/>
                              </a:rPr>
                              <m:t>𝑑𝑓</m:t>
                            </m:r>
                          </m:den>
                        </m:f>
                      </m:e>
                    </m:rad>
                  </m:oMath>
                </m:oMathPara>
              </a14:m>
              <a:endParaRPr kumimoji="1" lang="ja-JP" altLang="en-US" sz="1800"/>
            </a:p>
          </xdr:txBody>
        </xdr:sp>
      </mc:Choice>
      <mc:Fallback xmlns="">
        <xdr:sp macro="" textlink="">
          <xdr:nvSpPr>
            <xdr:cNvPr id="2" name="テキスト ボックス 1"/>
            <xdr:cNvSpPr txBox="1"/>
          </xdr:nvSpPr>
          <xdr:spPr>
            <a:xfrm>
              <a:off x="2654299" y="5165725"/>
              <a:ext cx="2701926" cy="818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800" b="0" i="0">
                  <a:latin typeface="Cambria Math" panose="02040503050406030204" pitchFamily="18" charset="0"/>
                </a:rPr>
                <a:t>𝑟=√(〖t</a:t>
              </a:r>
              <a:r>
                <a:rPr kumimoji="1" lang="ja-JP" altLang="en-US" sz="1800" b="0" i="0">
                  <a:latin typeface="Cambria Math" panose="02040503050406030204" pitchFamily="18" charset="0"/>
                </a:rPr>
                <a:t>値</a:t>
              </a:r>
              <a:r>
                <a:rPr kumimoji="1" lang="en-US" altLang="ja-JP" sz="1800" b="0" i="0">
                  <a:latin typeface="Cambria Math" panose="02040503050406030204" pitchFamily="18" charset="0"/>
                </a:rPr>
                <a:t>〗^2/(〖𝑡</a:t>
              </a:r>
              <a:r>
                <a:rPr kumimoji="1" lang="ja-JP" altLang="en-US" sz="1800" b="0" i="0">
                  <a:latin typeface="Cambria Math" panose="02040503050406030204" pitchFamily="18" charset="0"/>
                </a:rPr>
                <a:t>値</a:t>
              </a:r>
              <a:r>
                <a:rPr kumimoji="1" lang="en-US" altLang="ja-JP" sz="1800" b="0" i="0">
                  <a:latin typeface="Cambria Math" panose="02040503050406030204" pitchFamily="18" charset="0"/>
                </a:rPr>
                <a:t>〗^2+</a:t>
              </a:r>
              <a:r>
                <a:rPr kumimoji="1" lang="ja-JP" altLang="en-US" sz="1800" b="0" i="0">
                  <a:latin typeface="Cambria Math" panose="02040503050406030204" pitchFamily="18" charset="0"/>
                </a:rPr>
                <a:t>自由度</a:t>
              </a:r>
              <a:r>
                <a:rPr kumimoji="1" lang="en-US" altLang="ja-JP" sz="1800" b="0" i="0">
                  <a:latin typeface="Cambria Math" panose="02040503050406030204" pitchFamily="18" charset="0"/>
                </a:rPr>
                <a:t>𝑑𝑓))</a:t>
              </a:r>
              <a:endParaRPr kumimoji="1" lang="ja-JP" altLang="en-US" sz="1800"/>
            </a:p>
          </xdr:txBody>
        </xdr:sp>
      </mc:Fallback>
    </mc:AlternateContent>
    <xdr:clientData/>
  </xdr:oneCellAnchor>
  <xdr:oneCellAnchor>
    <xdr:from>
      <xdr:col>6</xdr:col>
      <xdr:colOff>762000</xdr:colOff>
      <xdr:row>27</xdr:row>
      <xdr:rowOff>50800</xdr:rowOff>
    </xdr:from>
    <xdr:ext cx="4131516" cy="898195"/>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638800" y="8108950"/>
              <a:ext cx="4131516" cy="898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𝑑</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1−</m:t>
                        </m:r>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2</m:t>
                        </m:r>
                      </m:num>
                      <m:den>
                        <m:rad>
                          <m:radPr>
                            <m:degHide m:val="on"/>
                            <m:ctrlPr>
                              <a:rPr kumimoji="1" lang="en-US" altLang="ja-JP" sz="1400" b="0" i="1">
                                <a:latin typeface="Cambria Math" panose="02040503050406030204" pitchFamily="18" charset="0"/>
                              </a:rPr>
                            </m:ctrlPr>
                          </m:radPr>
                          <m:deg/>
                          <m:e>
                            <m:f>
                              <m:fPr>
                                <m:ctrlPr>
                                  <a:rPr kumimoji="1" lang="en-US" altLang="ja-JP" sz="1400" b="0" i="1">
                                    <a:latin typeface="Cambria Math" panose="02040503050406030204" pitchFamily="18" charset="0"/>
                                  </a:rPr>
                                </m:ctrlPr>
                              </m:fPr>
                              <m:num>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r>
                                  <a:rPr kumimoji="1" lang="en-US" altLang="ja-JP" sz="1400" b="0" i="1">
                                    <a:latin typeface="Cambria Math" panose="02040503050406030204" pitchFamily="18" charset="0"/>
                                  </a:rPr>
                                  <m:t>1×</m:t>
                                </m:r>
                                <m:r>
                                  <a:rPr kumimoji="1" lang="ja-JP" altLang="en-US" sz="1400" b="0" i="1">
                                    <a:latin typeface="Cambria Math" panose="02040503050406030204" pitchFamily="18" charset="0"/>
                                  </a:rPr>
                                  <m:t>分散</m:t>
                                </m:r>
                                <m:sSup>
                                  <m:sSupPr>
                                    <m:ctrlPr>
                                      <a:rPr kumimoji="1" lang="en-US" altLang="ja-JP" sz="1400" b="0" i="1">
                                        <a:latin typeface="Cambria Math" panose="02040503050406030204" pitchFamily="18" charset="0"/>
                                      </a:rPr>
                                    </m:ctrlPr>
                                  </m:sSupPr>
                                  <m:e>
                                    <m:r>
                                      <a:rPr kumimoji="1" lang="en-US" altLang="ja-JP" sz="1400" b="0" i="1">
                                        <a:latin typeface="Cambria Math" panose="02040503050406030204" pitchFamily="18" charset="0"/>
                                      </a:rPr>
                                      <m:t>𝑢</m:t>
                                    </m:r>
                                  </m:e>
                                  <m:sup>
                                    <m:r>
                                      <a:rPr kumimoji="1" lang="en-US" altLang="ja-JP" sz="1400" b="0" i="1">
                                        <a:latin typeface="Cambria Math" panose="02040503050406030204" pitchFamily="18" charset="0"/>
                                      </a:rPr>
                                      <m:t>2</m:t>
                                    </m:r>
                                  </m:sup>
                                </m:sSup>
                                <m:r>
                                  <a:rPr kumimoji="1" lang="en-US" altLang="ja-JP" sz="1400" b="0" i="1">
                                    <a:latin typeface="Cambria Math" panose="02040503050406030204" pitchFamily="18" charset="0"/>
                                  </a:rPr>
                                  <m:t>1+</m:t>
                                </m:r>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r>
                                  <a:rPr kumimoji="1" lang="en-US" altLang="ja-JP" sz="1400" b="0" i="1">
                                    <a:latin typeface="Cambria Math" panose="02040503050406030204" pitchFamily="18" charset="0"/>
                                  </a:rPr>
                                  <m:t>2×</m:t>
                                </m:r>
                                <m:r>
                                  <a:rPr kumimoji="1" lang="ja-JP" altLang="en-US" sz="1400" b="0" i="1">
                                    <a:latin typeface="Cambria Math" panose="02040503050406030204" pitchFamily="18" charset="0"/>
                                  </a:rPr>
                                  <m:t>分散</m:t>
                                </m:r>
                                <m:sSup>
                                  <m:sSupPr>
                                    <m:ctrlPr>
                                      <a:rPr kumimoji="1" lang="en-US" altLang="ja-JP" sz="1400" b="0" i="1">
                                        <a:latin typeface="Cambria Math" panose="02040503050406030204" pitchFamily="18" charset="0"/>
                                      </a:rPr>
                                    </m:ctrlPr>
                                  </m:sSupPr>
                                  <m:e>
                                    <m:r>
                                      <a:rPr kumimoji="1" lang="en-US" altLang="ja-JP" sz="1400" b="0" i="1">
                                        <a:latin typeface="Cambria Math" panose="02040503050406030204" pitchFamily="18" charset="0"/>
                                      </a:rPr>
                                      <m:t>𝑢</m:t>
                                    </m:r>
                                  </m:e>
                                  <m:sup>
                                    <m:r>
                                      <a:rPr kumimoji="1" lang="en-US" altLang="ja-JP" sz="1400" b="0" i="1">
                                        <a:latin typeface="Cambria Math" panose="02040503050406030204" pitchFamily="18" charset="0"/>
                                      </a:rPr>
                                      <m:t>2</m:t>
                                    </m:r>
                                  </m:sup>
                                </m:sSup>
                                <m:r>
                                  <a:rPr kumimoji="1" lang="en-US" altLang="ja-JP" sz="1400" b="0" i="1">
                                    <a:latin typeface="Cambria Math" panose="02040503050406030204" pitchFamily="18" charset="0"/>
                                  </a:rPr>
                                  <m:t>2</m:t>
                                </m:r>
                              </m:num>
                              <m:den>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r>
                                  <a:rPr kumimoji="1" lang="en-US" altLang="ja-JP" sz="1400" b="0" i="1">
                                    <a:latin typeface="Cambria Math" panose="02040503050406030204" pitchFamily="18" charset="0"/>
                                  </a:rPr>
                                  <m:t>1+</m:t>
                                </m:r>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r>
                                  <a:rPr kumimoji="1" lang="en-US" altLang="ja-JP" sz="1400" b="0" i="1">
                                    <a:latin typeface="Cambria Math" panose="02040503050406030204" pitchFamily="18" charset="0"/>
                                  </a:rPr>
                                  <m:t>2</m:t>
                                </m:r>
                              </m:den>
                            </m:f>
                          </m:e>
                        </m:rad>
                      </m:den>
                    </m:f>
                  </m:oMath>
                </m:oMathPara>
              </a14:m>
              <a:endParaRPr kumimoji="1" lang="ja-JP" altLang="en-US" sz="1400"/>
            </a:p>
          </xdr:txBody>
        </xdr:sp>
      </mc:Choice>
      <mc:Fallback xmlns="">
        <xdr:sp macro="" textlink="">
          <xdr:nvSpPr>
            <xdr:cNvPr id="3" name="テキスト ボックス 2"/>
            <xdr:cNvSpPr txBox="1"/>
          </xdr:nvSpPr>
          <xdr:spPr>
            <a:xfrm>
              <a:off x="5638800" y="8108950"/>
              <a:ext cx="4131516" cy="898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𝑑=(</a:t>
              </a:r>
              <a:r>
                <a:rPr kumimoji="1" lang="ja-JP" altLang="en-US" sz="1400" b="0" i="0">
                  <a:solidFill>
                    <a:schemeClr val="tx1"/>
                  </a:solidFill>
                  <a:effectLst/>
                  <a:latin typeface="+mn-lt"/>
                  <a:ea typeface="+mn-ea"/>
                  <a:cs typeface="+mn-cs"/>
                </a:rPr>
                <a:t>"</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1−</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2</a:t>
              </a:r>
              <a:r>
                <a:rPr kumimoji="1" lang="en-US" altLang="ja-JP" sz="140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𝑑𝑓1×</a:t>
              </a:r>
              <a:r>
                <a:rPr kumimoji="1" lang="ja-JP" altLang="en-US" sz="1400" b="0" i="0">
                  <a:latin typeface="Cambria Math" panose="02040503050406030204" pitchFamily="18" charset="0"/>
                </a:rPr>
                <a:t>分散</a:t>
              </a:r>
              <a:r>
                <a:rPr kumimoji="1" lang="en-US" altLang="ja-JP" sz="1400" b="0" i="0">
                  <a:latin typeface="Cambria Math" panose="02040503050406030204" pitchFamily="18" charset="0"/>
                </a:rPr>
                <a:t>𝑢^2 1+</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𝑑𝑓2×</a:t>
              </a:r>
              <a:r>
                <a:rPr kumimoji="1" lang="ja-JP" altLang="en-US" sz="1400" b="0" i="0">
                  <a:latin typeface="Cambria Math" panose="02040503050406030204" pitchFamily="18" charset="0"/>
                </a:rPr>
                <a:t>分散</a:t>
              </a:r>
              <a:r>
                <a:rPr kumimoji="1" lang="en-US" altLang="ja-JP" sz="1400" b="0" i="0">
                  <a:latin typeface="Cambria Math" panose="02040503050406030204" pitchFamily="18" charset="0"/>
                </a:rPr>
                <a:t>𝑢^2 2)/(</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𝑑𝑓1+</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𝑑𝑓2))</a:t>
              </a:r>
              <a:endParaRPr kumimoji="1" lang="ja-JP" altLang="en-US" sz="1400"/>
            </a:p>
          </xdr:txBody>
        </xdr:sp>
      </mc:Fallback>
    </mc:AlternateContent>
    <xdr:clientData/>
  </xdr:oneCellAnchor>
  <xdr:oneCellAnchor>
    <xdr:from>
      <xdr:col>4</xdr:col>
      <xdr:colOff>206375</xdr:colOff>
      <xdr:row>21</xdr:row>
      <xdr:rowOff>0</xdr:rowOff>
    </xdr:from>
    <xdr:ext cx="65" cy="17222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806825" y="6172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6</xdr:col>
      <xdr:colOff>825500</xdr:colOff>
      <xdr:row>25</xdr:row>
      <xdr:rowOff>25400</xdr:rowOff>
    </xdr:from>
    <xdr:ext cx="2000099" cy="450636"/>
    <mc:AlternateContent xmlns:mc="http://schemas.openxmlformats.org/markup-compatibility/2006" xmlns:a14="http://schemas.microsoft.com/office/drawing/2010/main">
      <mc:Choice Requires="a1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702300" y="7388225"/>
              <a:ext cx="2000099" cy="450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𝑑</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1−</m:t>
                        </m:r>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2</m:t>
                        </m:r>
                        <m:r>
                          <m:rPr>
                            <m:nor/>
                          </m:rPr>
                          <a:rPr lang="ja-JP" altLang="en-US" sz="1400">
                            <a:effectLst/>
                          </a:rPr>
                          <m:t> </m:t>
                        </m:r>
                      </m:num>
                      <m:den>
                        <m:r>
                          <a:rPr kumimoji="1" lang="ja-JP" altLang="en-US" sz="1400" b="0" i="1">
                            <a:latin typeface="Cambria Math" panose="02040503050406030204" pitchFamily="18" charset="0"/>
                          </a:rPr>
                          <m:t>平均の差の標準偏差</m:t>
                        </m:r>
                      </m:den>
                    </m:f>
                  </m:oMath>
                </m:oMathPara>
              </a14:m>
              <a:endParaRPr kumimoji="1" lang="ja-JP" altLang="en-US" sz="1400"/>
            </a:p>
          </xdr:txBody>
        </xdr:sp>
      </mc:Choice>
      <mc:Fallback xmlns="">
        <xdr:sp macro="" textlink="">
          <xdr:nvSpPr>
            <xdr:cNvPr id="5" name="テキスト ボックス 4"/>
            <xdr:cNvSpPr txBox="1"/>
          </xdr:nvSpPr>
          <xdr:spPr>
            <a:xfrm>
              <a:off x="5702300" y="7388225"/>
              <a:ext cx="2000099" cy="450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𝑑=(</a:t>
              </a:r>
              <a:r>
                <a:rPr kumimoji="1" lang="ja-JP" altLang="en-US" sz="1400" b="0" i="0">
                  <a:solidFill>
                    <a:schemeClr val="tx1"/>
                  </a:solidFill>
                  <a:effectLst/>
                  <a:latin typeface="+mn-lt"/>
                  <a:ea typeface="+mn-ea"/>
                  <a:cs typeface="+mn-cs"/>
                </a:rPr>
                <a:t>"</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1−</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2</a:t>
              </a:r>
              <a:r>
                <a:rPr lang="ja-JP" altLang="en-US" sz="1400" i="0">
                  <a:effectLst/>
                </a:rPr>
                <a:t> </a:t>
              </a:r>
              <a:r>
                <a:rPr lang="ja-JP" altLang="en-US" sz="1400" i="0">
                  <a:effectLst/>
                  <a:latin typeface="Cambria Math" panose="02040503050406030204" pitchFamily="18" charset="0"/>
                </a:rPr>
                <a:t>" </a:t>
              </a:r>
              <a:r>
                <a:rPr kumimoji="1" lang="en-US" altLang="ja-JP" sz="1400" b="0" i="0">
                  <a:effectLst/>
                  <a:latin typeface="Cambria Math" panose="02040503050406030204" pitchFamily="18" charset="0"/>
                </a:rPr>
                <a:t>)/</a:t>
              </a:r>
              <a:r>
                <a:rPr kumimoji="1" lang="ja-JP" altLang="en-US" sz="1400" b="0" i="0">
                  <a:latin typeface="Cambria Math" panose="02040503050406030204" pitchFamily="18" charset="0"/>
                </a:rPr>
                <a:t>平均の差の標準偏差</a:t>
              </a:r>
              <a:endParaRPr kumimoji="1" lang="ja-JP" altLang="en-US" sz="1400"/>
            </a:p>
          </xdr:txBody>
        </xdr:sp>
      </mc:Fallback>
    </mc:AlternateContent>
    <xdr:clientData/>
  </xdr:oneCellAnchor>
  <xdr:oneCellAnchor>
    <xdr:from>
      <xdr:col>6</xdr:col>
      <xdr:colOff>847725</xdr:colOff>
      <xdr:row>23</xdr:row>
      <xdr:rowOff>0</xdr:rowOff>
    </xdr:from>
    <xdr:ext cx="1512978" cy="451662"/>
    <mc:AlternateContent xmlns:mc="http://schemas.openxmlformats.org/markup-compatibility/2006" xmlns:a14="http://schemas.microsoft.com/office/drawing/2010/main">
      <mc:Choice Requires="a14">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724525" y="6648450"/>
              <a:ext cx="1512978" cy="451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𝑑</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m:t>
                        </m:r>
                        <m:r>
                          <a:rPr kumimoji="1" lang="ja-JP" altLang="en-US" sz="1400" i="1">
                            <a:solidFill>
                              <a:schemeClr val="tx1"/>
                            </a:solidFill>
                            <a:effectLst/>
                            <a:latin typeface="Cambria Math" panose="02040503050406030204" pitchFamily="18" charset="0"/>
                            <a:ea typeface="+mn-ea"/>
                            <a:cs typeface="+mn-cs"/>
                          </a:rPr>
                          <m:t>基準値</m:t>
                        </m:r>
                        <m:r>
                          <m:rPr>
                            <m:nor/>
                          </m:rPr>
                          <a:rPr lang="ja-JP" altLang="en-US" sz="1400">
                            <a:effectLst/>
                          </a:rPr>
                          <m:t> </m:t>
                        </m:r>
                      </m:num>
                      <m:den>
                        <m:r>
                          <a:rPr kumimoji="1" lang="ja-JP" altLang="en-US" sz="1400" b="0" i="1">
                            <a:latin typeface="Cambria Math" panose="02040503050406030204" pitchFamily="18" charset="0"/>
                          </a:rPr>
                          <m:t>標準偏差</m:t>
                        </m:r>
                      </m:den>
                    </m:f>
                  </m:oMath>
                </m:oMathPara>
              </a14:m>
              <a:endParaRPr kumimoji="1" lang="ja-JP" altLang="en-US" sz="1400"/>
            </a:p>
          </xdr:txBody>
        </xdr:sp>
      </mc:Choice>
      <mc:Fallback xmlns="">
        <xdr:sp macro="" textlink="">
          <xdr:nvSpPr>
            <xdr:cNvPr id="6" name="テキスト ボックス 5"/>
            <xdr:cNvSpPr txBox="1"/>
          </xdr:nvSpPr>
          <xdr:spPr>
            <a:xfrm>
              <a:off x="5724525" y="6648450"/>
              <a:ext cx="1512978" cy="451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𝑑=(</a:t>
              </a:r>
              <a:r>
                <a:rPr kumimoji="1" lang="ja-JP" altLang="en-US" sz="1400" b="0" i="0">
                  <a:solidFill>
                    <a:schemeClr val="tx1"/>
                  </a:solidFill>
                  <a:effectLst/>
                  <a:latin typeface="+mn-lt"/>
                  <a:ea typeface="+mn-ea"/>
                  <a:cs typeface="+mn-cs"/>
                </a:rPr>
                <a:t>"</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a:t>
              </a:r>
              <a:r>
                <a:rPr kumimoji="1" lang="ja-JP" altLang="en-US" sz="1400" i="0">
                  <a:solidFill>
                    <a:schemeClr val="tx1"/>
                  </a:solidFill>
                  <a:effectLst/>
                  <a:latin typeface="Cambria Math" panose="02040503050406030204" pitchFamily="18" charset="0"/>
                  <a:ea typeface="+mn-ea"/>
                  <a:cs typeface="+mn-cs"/>
                </a:rPr>
                <a:t>" 基準値"</a:t>
              </a:r>
              <a:r>
                <a:rPr lang="ja-JP" altLang="en-US" sz="1400" i="0">
                  <a:effectLst/>
                </a:rPr>
                <a:t> </a:t>
              </a:r>
              <a:r>
                <a:rPr lang="ja-JP" altLang="en-US" sz="1400" i="0">
                  <a:effectLst/>
                  <a:latin typeface="Cambria Math" panose="02040503050406030204" pitchFamily="18" charset="0"/>
                </a:rPr>
                <a:t>" </a:t>
              </a:r>
              <a:r>
                <a:rPr kumimoji="1" lang="en-US" altLang="ja-JP" sz="1400" b="0" i="0">
                  <a:effectLst/>
                  <a:latin typeface="Cambria Math" panose="02040503050406030204" pitchFamily="18" charset="0"/>
                </a:rPr>
                <a:t>)/</a:t>
              </a:r>
              <a:r>
                <a:rPr kumimoji="1" lang="ja-JP" altLang="en-US" sz="1400" b="0" i="0">
                  <a:latin typeface="Cambria Math" panose="02040503050406030204" pitchFamily="18" charset="0"/>
                </a:rPr>
                <a:t>標準偏差</a:t>
              </a:r>
              <a:endParaRPr kumimoji="1" lang="ja-JP" altLang="en-US" sz="14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20</xdr:row>
      <xdr:rowOff>149225</xdr:rowOff>
    </xdr:from>
    <xdr:ext cx="2193926" cy="636521"/>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877050" y="4968875"/>
              <a:ext cx="2193926"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𝑟</m:t>
                    </m:r>
                    <m:r>
                      <a:rPr kumimoji="1" lang="en-US" altLang="ja-JP" sz="1400" b="0" i="1">
                        <a:latin typeface="Cambria Math" panose="02040503050406030204" pitchFamily="18" charset="0"/>
                      </a:rPr>
                      <m:t>=</m:t>
                    </m:r>
                    <m:rad>
                      <m:radPr>
                        <m:degHide m:val="on"/>
                        <m:ctrlPr>
                          <a:rPr kumimoji="1" lang="en-US" altLang="ja-JP" sz="1400" b="0" i="1">
                            <a:latin typeface="Cambria Math" panose="02040503050406030204" pitchFamily="18" charset="0"/>
                          </a:rPr>
                        </m:ctrlPr>
                      </m:radPr>
                      <m:deg/>
                      <m:e>
                        <m:f>
                          <m:fPr>
                            <m:ctrlPr>
                              <a:rPr kumimoji="1" lang="en-US" altLang="ja-JP" sz="1400" b="0" i="1">
                                <a:latin typeface="Cambria Math" panose="02040503050406030204" pitchFamily="18" charset="0"/>
                              </a:rPr>
                            </m:ctrlPr>
                          </m:fPr>
                          <m:num>
                            <m:sSup>
                              <m:sSupPr>
                                <m:ctrlPr>
                                  <a:rPr kumimoji="1" lang="en-US" altLang="ja-JP" sz="1400" b="0" i="1">
                                    <a:latin typeface="Cambria Math" panose="02040503050406030204" pitchFamily="18" charset="0"/>
                                  </a:rPr>
                                </m:ctrlPr>
                              </m:sSupPr>
                              <m:e>
                                <m:r>
                                  <m:rPr>
                                    <m:sty m:val="p"/>
                                  </m:rPr>
                                  <a:rPr kumimoji="1" lang="en-US" altLang="ja-JP" sz="1400" b="0" i="1">
                                    <a:latin typeface="Cambria Math" panose="02040503050406030204" pitchFamily="18" charset="0"/>
                                  </a:rPr>
                                  <m:t>t</m:t>
                                </m:r>
                                <m:r>
                                  <a:rPr kumimoji="1" lang="ja-JP" altLang="en-US" sz="1400" b="0" i="1">
                                    <a:latin typeface="Cambria Math" panose="02040503050406030204" pitchFamily="18" charset="0"/>
                                  </a:rPr>
                                  <m:t>値</m:t>
                                </m:r>
                              </m:e>
                              <m:sup>
                                <m:r>
                                  <a:rPr kumimoji="1" lang="en-US" altLang="ja-JP" sz="1400" b="0" i="1">
                                    <a:latin typeface="Cambria Math" panose="02040503050406030204" pitchFamily="18" charset="0"/>
                                  </a:rPr>
                                  <m:t>2</m:t>
                                </m:r>
                              </m:sup>
                            </m:sSup>
                          </m:num>
                          <m:den>
                            <m:sSup>
                              <m:sSupPr>
                                <m:ctrlPr>
                                  <a:rPr kumimoji="1" lang="en-US" altLang="ja-JP" sz="1400" b="0" i="1">
                                    <a:latin typeface="Cambria Math" panose="02040503050406030204" pitchFamily="18" charset="0"/>
                                  </a:rPr>
                                </m:ctrlPr>
                              </m:sSupPr>
                              <m:e>
                                <m:r>
                                  <a:rPr kumimoji="1" lang="en-US" altLang="ja-JP" sz="1400" b="0" i="1">
                                    <a:latin typeface="Cambria Math" panose="02040503050406030204" pitchFamily="18" charset="0"/>
                                  </a:rPr>
                                  <m:t>𝑡</m:t>
                                </m:r>
                                <m:r>
                                  <a:rPr kumimoji="1" lang="ja-JP" altLang="en-US" sz="1400" b="0" i="1">
                                    <a:latin typeface="Cambria Math" panose="02040503050406030204" pitchFamily="18" charset="0"/>
                                  </a:rPr>
                                  <m:t>値</m:t>
                                </m:r>
                              </m:e>
                              <m:sup>
                                <m:r>
                                  <a:rPr kumimoji="1" lang="en-US" altLang="ja-JP" sz="1400" b="0" i="1">
                                    <a:latin typeface="Cambria Math" panose="02040503050406030204" pitchFamily="18" charset="0"/>
                                  </a:rPr>
                                  <m:t>2</m:t>
                                </m:r>
                              </m:sup>
                            </m:sSup>
                            <m:r>
                              <a:rPr kumimoji="1" lang="en-US" altLang="ja-JP" sz="1400" b="0" i="1">
                                <a:latin typeface="Cambria Math" panose="02040503050406030204" pitchFamily="18" charset="0"/>
                              </a:rPr>
                              <m:t>+</m:t>
                            </m:r>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den>
                        </m:f>
                      </m:e>
                    </m:rad>
                  </m:oMath>
                </m:oMathPara>
              </a14:m>
              <a:endParaRPr kumimoji="1" lang="ja-JP" altLang="en-US" sz="1400"/>
            </a:p>
          </xdr:txBody>
        </xdr:sp>
      </mc:Choice>
      <mc:Fallback xmlns="">
        <xdr:sp macro="" textlink="">
          <xdr:nvSpPr>
            <xdr:cNvPr id="2" name="テキスト ボックス 1"/>
            <xdr:cNvSpPr txBox="1"/>
          </xdr:nvSpPr>
          <xdr:spPr>
            <a:xfrm>
              <a:off x="6877050" y="4968875"/>
              <a:ext cx="2193926"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400" b="0" i="0">
                  <a:latin typeface="Cambria Math" panose="02040503050406030204" pitchFamily="18" charset="0"/>
                </a:rPr>
                <a:t>𝑟=√(〖t</a:t>
              </a:r>
              <a:r>
                <a:rPr kumimoji="1" lang="ja-JP" altLang="en-US" sz="1400" b="0" i="0">
                  <a:latin typeface="Cambria Math" panose="02040503050406030204" pitchFamily="18" charset="0"/>
                </a:rPr>
                <a:t>値</a:t>
              </a:r>
              <a:r>
                <a:rPr kumimoji="1" lang="en-US" altLang="ja-JP" sz="1400" b="0" i="0">
                  <a:latin typeface="Cambria Math" panose="02040503050406030204" pitchFamily="18" charset="0"/>
                </a:rPr>
                <a:t>〗^2/(〖𝑡</a:t>
              </a:r>
              <a:r>
                <a:rPr kumimoji="1" lang="ja-JP" altLang="en-US" sz="1400" b="0" i="0">
                  <a:latin typeface="Cambria Math" panose="02040503050406030204" pitchFamily="18" charset="0"/>
                </a:rPr>
                <a:t>値</a:t>
              </a:r>
              <a:r>
                <a:rPr kumimoji="1" lang="en-US" altLang="ja-JP" sz="1400" b="0" i="0">
                  <a:latin typeface="Cambria Math" panose="02040503050406030204" pitchFamily="18" charset="0"/>
                </a:rPr>
                <a:t>〗^2+</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a:t>
              </a:r>
              <a:endParaRPr kumimoji="1" lang="ja-JP" altLang="en-US" sz="1400"/>
            </a:p>
          </xdr:txBody>
        </xdr:sp>
      </mc:Fallback>
    </mc:AlternateContent>
    <xdr:clientData/>
  </xdr:oneCellAnchor>
  <xdr:oneCellAnchor>
    <xdr:from>
      <xdr:col>7</xdr:col>
      <xdr:colOff>209550</xdr:colOff>
      <xdr:row>18</xdr:row>
      <xdr:rowOff>99695</xdr:rowOff>
    </xdr:from>
    <xdr:ext cx="1512978" cy="451662"/>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086600" y="4433570"/>
              <a:ext cx="1512978" cy="451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𝑑</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m:t>
                        </m:r>
                        <m:r>
                          <a:rPr kumimoji="1" lang="ja-JP" altLang="en-US" sz="1400" i="1">
                            <a:solidFill>
                              <a:schemeClr val="tx1"/>
                            </a:solidFill>
                            <a:effectLst/>
                            <a:latin typeface="Cambria Math" panose="02040503050406030204" pitchFamily="18" charset="0"/>
                            <a:ea typeface="+mn-ea"/>
                            <a:cs typeface="+mn-cs"/>
                          </a:rPr>
                          <m:t>基準値</m:t>
                        </m:r>
                        <m:r>
                          <m:rPr>
                            <m:nor/>
                          </m:rPr>
                          <a:rPr lang="ja-JP" altLang="en-US" sz="1400">
                            <a:effectLst/>
                          </a:rPr>
                          <m:t> </m:t>
                        </m:r>
                      </m:num>
                      <m:den>
                        <m:r>
                          <a:rPr kumimoji="1" lang="ja-JP" altLang="en-US" sz="1400" b="0" i="1">
                            <a:latin typeface="Cambria Math" panose="02040503050406030204" pitchFamily="18" charset="0"/>
                          </a:rPr>
                          <m:t>標準偏差</m:t>
                        </m:r>
                        <m:r>
                          <a:rPr kumimoji="1" lang="en-US" altLang="ja-JP" sz="1400" b="0" i="1">
                            <a:latin typeface="Cambria Math" panose="02040503050406030204" pitchFamily="18" charset="0"/>
                          </a:rPr>
                          <m:t>𝑢</m:t>
                        </m:r>
                      </m:den>
                    </m:f>
                  </m:oMath>
                </m:oMathPara>
              </a14:m>
              <a:endParaRPr kumimoji="1" lang="ja-JP" altLang="en-US" sz="1400"/>
            </a:p>
          </xdr:txBody>
        </xdr:sp>
      </mc:Choice>
      <mc:Fallback xmlns="">
        <xdr:sp macro="" textlink="">
          <xdr:nvSpPr>
            <xdr:cNvPr id="3" name="テキスト ボックス 2"/>
            <xdr:cNvSpPr txBox="1"/>
          </xdr:nvSpPr>
          <xdr:spPr>
            <a:xfrm>
              <a:off x="7086600" y="4433570"/>
              <a:ext cx="1512978" cy="451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𝑑=(</a:t>
              </a:r>
              <a:r>
                <a:rPr kumimoji="1" lang="ja-JP" altLang="en-US" sz="1400" b="0" i="0">
                  <a:solidFill>
                    <a:schemeClr val="tx1"/>
                  </a:solidFill>
                  <a:effectLst/>
                  <a:latin typeface="+mn-lt"/>
                  <a:ea typeface="+mn-ea"/>
                  <a:cs typeface="+mn-cs"/>
                </a:rPr>
                <a:t>"</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a:t>
              </a:r>
              <a:r>
                <a:rPr kumimoji="1" lang="ja-JP" altLang="en-US" sz="1400" i="0">
                  <a:solidFill>
                    <a:schemeClr val="tx1"/>
                  </a:solidFill>
                  <a:effectLst/>
                  <a:latin typeface="Cambria Math" panose="02040503050406030204" pitchFamily="18" charset="0"/>
                  <a:ea typeface="+mn-ea"/>
                  <a:cs typeface="+mn-cs"/>
                </a:rPr>
                <a:t>" 基準値"</a:t>
              </a:r>
              <a:r>
                <a:rPr lang="ja-JP" altLang="en-US" sz="1400" i="0">
                  <a:effectLst/>
                </a:rPr>
                <a:t> </a:t>
              </a:r>
              <a:r>
                <a:rPr lang="ja-JP" altLang="en-US" sz="1400" i="0">
                  <a:effectLst/>
                  <a:latin typeface="Cambria Math" panose="02040503050406030204" pitchFamily="18" charset="0"/>
                </a:rPr>
                <a:t>" </a:t>
              </a:r>
              <a:r>
                <a:rPr kumimoji="1" lang="en-US" altLang="ja-JP" sz="1400" b="0" i="0">
                  <a:effectLst/>
                  <a:latin typeface="Cambria Math" panose="02040503050406030204" pitchFamily="18" charset="0"/>
                </a:rPr>
                <a:t>)/</a:t>
              </a:r>
              <a:r>
                <a:rPr kumimoji="1" lang="ja-JP" altLang="en-US" sz="1400" b="0" i="0">
                  <a:latin typeface="Cambria Math" panose="02040503050406030204" pitchFamily="18" charset="0"/>
                </a:rPr>
                <a:t>標準偏差</a:t>
              </a:r>
              <a:r>
                <a:rPr kumimoji="1" lang="en-US" altLang="ja-JP" sz="1400" b="0" i="0">
                  <a:latin typeface="Cambria Math" panose="02040503050406030204" pitchFamily="18" charset="0"/>
                </a:rPr>
                <a:t>𝑢</a:t>
              </a:r>
              <a:endParaRPr kumimoji="1" lang="ja-JP" altLang="en-US" sz="1400"/>
            </a:p>
          </xdr:txBody>
        </xdr:sp>
      </mc:Fallback>
    </mc:AlternateContent>
    <xdr:clientData/>
  </xdr:oneCellAnchor>
  <xdr:oneCellAnchor>
    <xdr:from>
      <xdr:col>7</xdr:col>
      <xdr:colOff>209550</xdr:colOff>
      <xdr:row>8</xdr:row>
      <xdr:rowOff>219075</xdr:rowOff>
    </xdr:from>
    <xdr:ext cx="1537472" cy="468590"/>
    <mc:AlternateContent xmlns:mc="http://schemas.openxmlformats.org/markup-compatibility/2006" xmlns:a14="http://schemas.microsoft.com/office/drawing/2010/main">
      <mc:Choice Requires="a14">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086600" y="2152650"/>
              <a:ext cx="1537472" cy="468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400" b="0"/>
                <a:t>t</a:t>
              </a:r>
              <a14:m>
                <m:oMath xmlns:m="http://schemas.openxmlformats.org/officeDocument/2006/math">
                  <m:r>
                    <a:rPr kumimoji="1" lang="en-US" altLang="ja-JP" sz="1600" b="0" i="1">
                      <a:latin typeface="Cambria Math" panose="02040503050406030204" pitchFamily="18" charset="0"/>
                    </a:rPr>
                    <m:t>=</m:t>
                  </m:r>
                  <m:f>
                    <m:fPr>
                      <m:ctrlPr>
                        <a:rPr kumimoji="1" lang="en-US" altLang="ja-JP" sz="1600" b="0" i="1">
                          <a:latin typeface="Cambria Math" panose="02040503050406030204" pitchFamily="18" charset="0"/>
                        </a:rPr>
                      </m:ctrlPr>
                    </m:fPr>
                    <m:num>
                      <m:r>
                        <m:rPr>
                          <m:nor/>
                        </m:rPr>
                        <a:rPr kumimoji="1" lang="ja-JP" altLang="en-US" sz="1600">
                          <a:solidFill>
                            <a:schemeClr val="tx1"/>
                          </a:solidFill>
                          <a:effectLst/>
                          <a:latin typeface="+mn-lt"/>
                          <a:ea typeface="+mn-ea"/>
                          <a:cs typeface="+mn-cs"/>
                        </a:rPr>
                        <m:t>平均</m:t>
                      </m:r>
                      <m:acc>
                        <m:accPr>
                          <m:chr m:val="̅"/>
                          <m:ctrlPr>
                            <a:rPr kumimoji="1" lang="ja-JP" altLang="en-US" sz="1600" b="0" i="1">
                              <a:solidFill>
                                <a:schemeClr val="tx1"/>
                              </a:solidFill>
                              <a:effectLst/>
                              <a:latin typeface="Cambria Math" panose="02040503050406030204" pitchFamily="18" charset="0"/>
                              <a:ea typeface="+mn-ea"/>
                              <a:cs typeface="+mn-cs"/>
                            </a:rPr>
                          </m:ctrlPr>
                        </m:accPr>
                        <m:e>
                          <m:r>
                            <a:rPr kumimoji="1" lang="en-US" altLang="ja-JP" sz="1600" b="0" i="1">
                              <a:solidFill>
                                <a:schemeClr val="tx1"/>
                              </a:solidFill>
                              <a:effectLst/>
                              <a:latin typeface="Cambria Math" panose="02040503050406030204" pitchFamily="18" charset="0"/>
                              <a:ea typeface="+mn-ea"/>
                              <a:cs typeface="+mn-cs"/>
                            </a:rPr>
                            <m:t>𝑥</m:t>
                          </m:r>
                        </m:e>
                      </m:acc>
                      <m:r>
                        <m:rPr>
                          <m:nor/>
                        </m:rPr>
                        <a:rPr kumimoji="1" lang="en-US" altLang="ja-JP" sz="1600">
                          <a:solidFill>
                            <a:schemeClr val="tx1"/>
                          </a:solidFill>
                          <a:effectLst/>
                          <a:latin typeface="+mn-lt"/>
                          <a:ea typeface="+mn-ea"/>
                          <a:cs typeface="+mn-cs"/>
                        </a:rPr>
                        <m:t>−</m:t>
                      </m:r>
                      <m:r>
                        <a:rPr kumimoji="1" lang="ja-JP" altLang="en-US" sz="1600" i="1">
                          <a:solidFill>
                            <a:schemeClr val="tx1"/>
                          </a:solidFill>
                          <a:effectLst/>
                          <a:latin typeface="Cambria Math" panose="02040503050406030204" pitchFamily="18" charset="0"/>
                          <a:ea typeface="+mn-ea"/>
                          <a:cs typeface="+mn-cs"/>
                        </a:rPr>
                        <m:t>基準値</m:t>
                      </m:r>
                      <m:r>
                        <m:rPr>
                          <m:nor/>
                        </m:rPr>
                        <a:rPr lang="ja-JP" altLang="en-US" sz="1600">
                          <a:effectLst/>
                        </a:rPr>
                        <m:t> </m:t>
                      </m:r>
                    </m:num>
                    <m:den>
                      <m:r>
                        <a:rPr kumimoji="1" lang="ja-JP" altLang="en-US" sz="1600" b="0" i="1">
                          <a:latin typeface="Cambria Math" panose="02040503050406030204" pitchFamily="18" charset="0"/>
                        </a:rPr>
                        <m:t>標準誤差</m:t>
                      </m:r>
                      <m:r>
                        <a:rPr kumimoji="1" lang="en-US" altLang="ja-JP" sz="1600" b="0" i="1">
                          <a:latin typeface="Cambria Math" panose="02040503050406030204" pitchFamily="18" charset="0"/>
                        </a:rPr>
                        <m:t>𝑆𝐸</m:t>
                      </m:r>
                    </m:den>
                  </m:f>
                </m:oMath>
              </a14:m>
              <a:endParaRPr kumimoji="1" lang="ja-JP" altLang="en-US" sz="1600"/>
            </a:p>
          </xdr:txBody>
        </xdr:sp>
      </mc:Choice>
      <mc:Fallback xmlns="">
        <xdr:sp macro="" textlink="">
          <xdr:nvSpPr>
            <xdr:cNvPr id="4" name="テキスト ボックス 3"/>
            <xdr:cNvSpPr txBox="1"/>
          </xdr:nvSpPr>
          <xdr:spPr>
            <a:xfrm>
              <a:off x="7086600" y="2152650"/>
              <a:ext cx="1537472" cy="468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400" b="0"/>
                <a:t>t</a:t>
              </a:r>
              <a:r>
                <a:rPr kumimoji="1" lang="en-US" altLang="ja-JP" sz="1600" b="0" i="0">
                  <a:latin typeface="Cambria Math" panose="02040503050406030204" pitchFamily="18" charset="0"/>
                </a:rPr>
                <a:t>=(</a:t>
              </a:r>
              <a:r>
                <a:rPr kumimoji="1" lang="ja-JP" altLang="en-US" sz="1600" b="0" i="0">
                  <a:solidFill>
                    <a:schemeClr val="tx1"/>
                  </a:solidFill>
                  <a:effectLst/>
                  <a:latin typeface="+mn-lt"/>
                  <a:ea typeface="+mn-ea"/>
                  <a:cs typeface="+mn-cs"/>
                </a:rPr>
                <a:t>"</a:t>
              </a:r>
              <a:r>
                <a:rPr kumimoji="1" lang="ja-JP" altLang="en-US" sz="1600" i="0">
                  <a:solidFill>
                    <a:schemeClr val="tx1"/>
                  </a:solidFill>
                  <a:effectLst/>
                  <a:latin typeface="+mn-lt"/>
                  <a:ea typeface="+mn-ea"/>
                  <a:cs typeface="+mn-cs"/>
                </a:rPr>
                <a:t>平均</a:t>
              </a:r>
              <a:r>
                <a:rPr kumimoji="1" lang="ja-JP" altLang="en-US" sz="1600" b="0" i="0">
                  <a:solidFill>
                    <a:schemeClr val="tx1"/>
                  </a:solidFill>
                  <a:effectLst/>
                  <a:latin typeface="Cambria Math" panose="02040503050406030204" pitchFamily="18" charset="0"/>
                  <a:ea typeface="+mn-ea"/>
                  <a:cs typeface="+mn-cs"/>
                </a:rPr>
                <a:t>" </a:t>
              </a:r>
              <a:r>
                <a:rPr kumimoji="1" lang="en-US" altLang="ja-JP" sz="1600" b="0" i="0">
                  <a:solidFill>
                    <a:schemeClr val="tx1"/>
                  </a:solidFill>
                  <a:effectLst/>
                  <a:latin typeface="Cambria Math" panose="02040503050406030204" pitchFamily="18" charset="0"/>
                  <a:ea typeface="+mn-ea"/>
                  <a:cs typeface="+mn-cs"/>
                </a:rPr>
                <a:t>𝑥</a:t>
              </a:r>
              <a:r>
                <a:rPr kumimoji="1" lang="ja-JP" altLang="en-US" sz="1600" b="0" i="0">
                  <a:solidFill>
                    <a:schemeClr val="tx1"/>
                  </a:solidFill>
                  <a:effectLst/>
                  <a:latin typeface="Cambria Math" panose="02040503050406030204" pitchFamily="18" charset="0"/>
                  <a:ea typeface="+mn-ea"/>
                  <a:cs typeface="+mn-cs"/>
                </a:rPr>
                <a:t> ̅</a:t>
              </a:r>
              <a:r>
                <a:rPr kumimoji="1" lang="en-US" altLang="ja-JP" sz="1600" b="0" i="0">
                  <a:solidFill>
                    <a:schemeClr val="tx1"/>
                  </a:solidFill>
                  <a:effectLst/>
                  <a:latin typeface="+mn-lt"/>
                  <a:ea typeface="+mn-ea"/>
                  <a:cs typeface="+mn-cs"/>
                </a:rPr>
                <a:t>"</a:t>
              </a:r>
              <a:r>
                <a:rPr kumimoji="1" lang="en-US" altLang="ja-JP" sz="1600" i="0">
                  <a:solidFill>
                    <a:schemeClr val="tx1"/>
                  </a:solidFill>
                  <a:effectLst/>
                  <a:latin typeface="+mn-lt"/>
                  <a:ea typeface="+mn-ea"/>
                  <a:cs typeface="+mn-cs"/>
                </a:rPr>
                <a:t>−</a:t>
              </a:r>
              <a:r>
                <a:rPr kumimoji="1" lang="ja-JP" altLang="en-US" sz="1600" i="0">
                  <a:solidFill>
                    <a:schemeClr val="tx1"/>
                  </a:solidFill>
                  <a:effectLst/>
                  <a:latin typeface="Cambria Math" panose="02040503050406030204" pitchFamily="18" charset="0"/>
                  <a:ea typeface="+mn-ea"/>
                  <a:cs typeface="+mn-cs"/>
                </a:rPr>
                <a:t>" 基準値"</a:t>
              </a:r>
              <a:r>
                <a:rPr lang="ja-JP" altLang="en-US" sz="1600" i="0">
                  <a:effectLst/>
                </a:rPr>
                <a:t> </a:t>
              </a:r>
              <a:r>
                <a:rPr lang="ja-JP" altLang="en-US" sz="1600" i="0">
                  <a:effectLst/>
                  <a:latin typeface="Cambria Math" panose="02040503050406030204" pitchFamily="18" charset="0"/>
                </a:rPr>
                <a:t>" </a:t>
              </a:r>
              <a:r>
                <a:rPr kumimoji="1" lang="en-US" altLang="ja-JP" sz="1600" b="0" i="0">
                  <a:effectLst/>
                  <a:latin typeface="Cambria Math" panose="02040503050406030204" pitchFamily="18" charset="0"/>
                </a:rPr>
                <a:t>)/</a:t>
              </a:r>
              <a:r>
                <a:rPr kumimoji="1" lang="ja-JP" altLang="en-US" sz="1600" b="0" i="0">
                  <a:latin typeface="Cambria Math" panose="02040503050406030204" pitchFamily="18" charset="0"/>
                </a:rPr>
                <a:t>標準誤差</a:t>
              </a:r>
              <a:r>
                <a:rPr kumimoji="1" lang="en-US" altLang="ja-JP" sz="1600" b="0" i="0">
                  <a:latin typeface="Cambria Math" panose="02040503050406030204" pitchFamily="18" charset="0"/>
                </a:rPr>
                <a:t>𝑆𝐸</a:t>
              </a:r>
              <a:endParaRPr kumimoji="1" lang="ja-JP" altLang="en-US" sz="1600"/>
            </a:p>
          </xdr:txBody>
        </xdr:sp>
      </mc:Fallback>
    </mc:AlternateContent>
    <xdr:clientData/>
  </xdr:oneCellAnchor>
  <xdr:oneCellAnchor>
    <xdr:from>
      <xdr:col>7</xdr:col>
      <xdr:colOff>209550</xdr:colOff>
      <xdr:row>5</xdr:row>
      <xdr:rowOff>1535</xdr:rowOff>
    </xdr:from>
    <xdr:ext cx="1830053" cy="478272"/>
    <mc:AlternateContent xmlns:mc="http://schemas.openxmlformats.org/markup-compatibility/2006" xmlns:a14="http://schemas.microsoft.com/office/drawing/2010/main">
      <mc:Choice Requires="a14">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086600" y="1211210"/>
              <a:ext cx="1830053" cy="47827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14:m>
                <m:oMathPara xmlns:m="http://schemas.openxmlformats.org/officeDocument/2006/math">
                  <m:oMathParaPr>
                    <m:jc m:val="centerGroup"/>
                  </m:oMathParaPr>
                  <m:oMath xmlns:m="http://schemas.openxmlformats.org/officeDocument/2006/math">
                    <m:sSup>
                      <m:sSupPr>
                        <m:ctrlPr>
                          <a:rPr kumimoji="1" lang="en-US" altLang="ja-JP" sz="1400" i="1">
                            <a:latin typeface="Cambria Math" panose="02040503050406030204" pitchFamily="18" charset="0"/>
                          </a:rPr>
                        </m:ctrlPr>
                      </m:sSupPr>
                      <m:e>
                        <m:r>
                          <a:rPr kumimoji="1" lang="en-US" altLang="ja-JP" sz="1400" b="0" i="1">
                            <a:latin typeface="Cambria Math" panose="02040503050406030204" pitchFamily="18" charset="0"/>
                          </a:rPr>
                          <m:t>𝑢</m:t>
                        </m:r>
                      </m:e>
                      <m:sup>
                        <m:r>
                          <a:rPr kumimoji="1" lang="en-US" altLang="ja-JP" sz="1400" b="0" i="1">
                            <a:latin typeface="Cambria Math" panose="02040503050406030204" pitchFamily="18" charset="0"/>
                          </a:rPr>
                          <m:t>2</m:t>
                        </m:r>
                      </m:sup>
                    </m:sSup>
                    <m:r>
                      <a:rPr kumimoji="1" lang="en-US" altLang="ja-JP" sz="1400" b="0" i="1">
                        <a:solidFill>
                          <a:schemeClr val="tx1"/>
                        </a:solidFill>
                        <a:effectLst/>
                        <a:latin typeface="Cambria Math" panose="02040503050406030204" pitchFamily="18" charset="0"/>
                        <a:ea typeface="+mn-ea"/>
                        <a:cs typeface="+mn-cs"/>
                      </a:rPr>
                      <m:t>=</m:t>
                    </m:r>
                    <m:f>
                      <m:fPr>
                        <m:ctrlPr>
                          <a:rPr kumimoji="1" lang="en-US" altLang="ja-JP" sz="1400" b="0" i="1">
                            <a:solidFill>
                              <a:schemeClr val="tx1"/>
                            </a:solidFill>
                            <a:effectLst/>
                            <a:latin typeface="Cambria Math" panose="02040503050406030204" pitchFamily="18" charset="0"/>
                            <a:ea typeface="+mn-ea"/>
                            <a:cs typeface="+mn-cs"/>
                          </a:rPr>
                        </m:ctrlPr>
                      </m:fPr>
                      <m:num>
                        <m:nary>
                          <m:naryPr>
                            <m:chr m:val="∑"/>
                            <m:subHide m:val="on"/>
                            <m:supHide m:val="on"/>
                            <m:ctrlPr>
                              <a:rPr kumimoji="1" lang="en-US" altLang="ja-JP" sz="1400" b="0" i="1">
                                <a:solidFill>
                                  <a:schemeClr val="tx1"/>
                                </a:solidFill>
                                <a:effectLst/>
                                <a:latin typeface="Cambria Math" panose="02040503050406030204" pitchFamily="18" charset="0"/>
                                <a:ea typeface="+mn-ea"/>
                                <a:cs typeface="+mn-cs"/>
                              </a:rPr>
                            </m:ctrlPr>
                          </m:naryPr>
                          <m:sub/>
                          <m:sup/>
                          <m:e>
                            <m:sSup>
                              <m:sSupPr>
                                <m:ctrlPr>
                                  <a:rPr kumimoji="1" lang="en-US" altLang="ja-JP" sz="1400" b="0" i="1">
                                    <a:solidFill>
                                      <a:schemeClr val="tx1"/>
                                    </a:solidFill>
                                    <a:effectLst/>
                                    <a:latin typeface="Cambria Math" panose="02040503050406030204" pitchFamily="18" charset="0"/>
                                    <a:ea typeface="+mn-ea"/>
                                    <a:cs typeface="+mn-cs"/>
                                  </a:rPr>
                                </m:ctrlPr>
                              </m:sSupPr>
                              <m:e>
                                <m:r>
                                  <a:rPr kumimoji="1" lang="en-US" altLang="ja-JP" sz="1400" b="0" i="1">
                                    <a:solidFill>
                                      <a:schemeClr val="tx1"/>
                                    </a:solidFill>
                                    <a:effectLst/>
                                    <a:latin typeface="Cambria Math" panose="02040503050406030204" pitchFamily="18" charset="0"/>
                                    <a:ea typeface="+mn-ea"/>
                                    <a:cs typeface="+mn-cs"/>
                                  </a:rPr>
                                  <m:t>(</m:t>
                                </m:r>
                                <m:sSub>
                                  <m:sSubPr>
                                    <m:ctrlPr>
                                      <a:rPr kumimoji="1" lang="en-US" altLang="ja-JP" sz="1400" b="0" i="1">
                                        <a:solidFill>
                                          <a:schemeClr val="tx1"/>
                                        </a:solidFill>
                                        <a:effectLst/>
                                        <a:latin typeface="Cambria Math" panose="02040503050406030204" pitchFamily="18" charset="0"/>
                                        <a:ea typeface="+mn-ea"/>
                                        <a:cs typeface="+mn-cs"/>
                                      </a:rPr>
                                    </m:ctrlPr>
                                  </m:sSubPr>
                                  <m:e>
                                    <m:r>
                                      <a:rPr kumimoji="1" lang="en-US" altLang="ja-JP" sz="1400" b="0" i="1">
                                        <a:solidFill>
                                          <a:schemeClr val="tx1"/>
                                        </a:solidFill>
                                        <a:effectLst/>
                                        <a:latin typeface="Cambria Math" panose="02040503050406030204" pitchFamily="18" charset="0"/>
                                        <a:ea typeface="+mn-ea"/>
                                        <a:cs typeface="+mn-cs"/>
                                      </a:rPr>
                                      <m:t>𝑥</m:t>
                                    </m:r>
                                  </m:e>
                                  <m:sub>
                                    <m:r>
                                      <a:rPr kumimoji="1" lang="en-US" altLang="ja-JP" sz="1400" b="0" i="1">
                                        <a:solidFill>
                                          <a:schemeClr val="tx1"/>
                                        </a:solidFill>
                                        <a:effectLst/>
                                        <a:latin typeface="Cambria Math" panose="02040503050406030204" pitchFamily="18" charset="0"/>
                                        <a:ea typeface="+mn-ea"/>
                                        <a:cs typeface="+mn-cs"/>
                                      </a:rPr>
                                      <m:t>𝑖</m:t>
                                    </m:r>
                                  </m:sub>
                                </m:sSub>
                                <m:r>
                                  <a:rPr kumimoji="1" lang="en-US" altLang="ja-JP" sz="1400" b="0" i="1">
                                    <a:solidFill>
                                      <a:schemeClr val="tx1"/>
                                    </a:solidFill>
                                    <a:effectLst/>
                                    <a:latin typeface="Cambria Math" panose="02040503050406030204" pitchFamily="18" charset="0"/>
                                    <a:ea typeface="+mn-ea"/>
                                    <a:cs typeface="+mn-cs"/>
                                  </a:rPr>
                                  <m:t>−</m:t>
                                </m:r>
                                <m:r>
                                  <a:rPr kumimoji="1" lang="ja-JP" altLang="ja-JP" sz="1400" b="0" i="1">
                                    <a:solidFill>
                                      <a:schemeClr val="tx1"/>
                                    </a:solidFill>
                                    <a:effectLst/>
                                    <a:latin typeface="Cambria Math" panose="02040503050406030204" pitchFamily="18" charset="0"/>
                                    <a:ea typeface="+mn-ea"/>
                                    <a:cs typeface="+mn-cs"/>
                                  </a:rPr>
                                  <m:t>平均値</m:t>
                                </m:r>
                                <m:acc>
                                  <m:accPr>
                                    <m:chr m:val="̅"/>
                                    <m:ctrlPr>
                                      <a:rPr kumimoji="1" lang="en-US" altLang="ja-JP"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a:rPr kumimoji="1" lang="en-US" altLang="ja-JP" sz="1400" b="0" i="1">
                                    <a:solidFill>
                                      <a:schemeClr val="tx1"/>
                                    </a:solidFill>
                                    <a:effectLst/>
                                    <a:latin typeface="Cambria Math" panose="02040503050406030204" pitchFamily="18" charset="0"/>
                                    <a:ea typeface="+mn-ea"/>
                                    <a:cs typeface="+mn-cs"/>
                                  </a:rPr>
                                  <m:t>)</m:t>
                                </m:r>
                              </m:e>
                              <m:sup>
                                <m:r>
                                  <a:rPr kumimoji="1" lang="en-US" altLang="ja-JP" sz="1400" b="0" i="1">
                                    <a:solidFill>
                                      <a:schemeClr val="tx1"/>
                                    </a:solidFill>
                                    <a:effectLst/>
                                    <a:latin typeface="Cambria Math" panose="02040503050406030204" pitchFamily="18" charset="0"/>
                                    <a:ea typeface="+mn-ea"/>
                                    <a:cs typeface="+mn-cs"/>
                                  </a:rPr>
                                  <m:t>2</m:t>
                                </m:r>
                              </m:sup>
                            </m:sSup>
                          </m:e>
                        </m:nary>
                      </m:num>
                      <m:den>
                        <m:r>
                          <a:rPr kumimoji="1" lang="ja-JP" altLang="en-US" sz="1400" b="0" i="1">
                            <a:solidFill>
                              <a:schemeClr val="tx1"/>
                            </a:solidFill>
                            <a:effectLst/>
                            <a:latin typeface="Cambria Math" panose="02040503050406030204" pitchFamily="18" charset="0"/>
                            <a:ea typeface="+mn-ea"/>
                            <a:cs typeface="+mn-cs"/>
                          </a:rPr>
                          <m:t>自由度</m:t>
                        </m:r>
                        <m:r>
                          <a:rPr kumimoji="1" lang="en-US" altLang="ja-JP" sz="1400" b="0" i="1">
                            <a:solidFill>
                              <a:schemeClr val="tx1"/>
                            </a:solidFill>
                            <a:effectLst/>
                            <a:latin typeface="Cambria Math" panose="02040503050406030204" pitchFamily="18" charset="0"/>
                            <a:ea typeface="+mn-ea"/>
                            <a:cs typeface="+mn-cs"/>
                          </a:rPr>
                          <m:t>𝑑𝑓</m:t>
                        </m:r>
                      </m:den>
                    </m:f>
                  </m:oMath>
                </m:oMathPara>
              </a14:m>
              <a:endParaRPr kumimoji="1" lang="ja-JP" altLang="en-US" sz="1400"/>
            </a:p>
          </xdr:txBody>
        </xdr:sp>
      </mc:Choice>
      <mc:Fallback xmlns="">
        <xdr:sp macro="" textlink="">
          <xdr:nvSpPr>
            <xdr:cNvPr id="5" name="テキスト ボックス 4"/>
            <xdr:cNvSpPr txBox="1"/>
          </xdr:nvSpPr>
          <xdr:spPr>
            <a:xfrm>
              <a:off x="7086600" y="1211210"/>
              <a:ext cx="1830053" cy="47827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r>
                <a:rPr kumimoji="1" lang="en-US" altLang="ja-JP" sz="1400" b="0" i="0">
                  <a:latin typeface="Cambria Math" panose="02040503050406030204" pitchFamily="18" charset="0"/>
                </a:rPr>
                <a:t>𝑢^2</a:t>
              </a:r>
              <a:r>
                <a:rPr kumimoji="1" lang="en-US" altLang="ja-JP" sz="1400" b="0" i="0">
                  <a:solidFill>
                    <a:schemeClr val="tx1"/>
                  </a:solidFill>
                  <a:effectLst/>
                  <a:latin typeface="Cambria Math" panose="02040503050406030204" pitchFamily="18" charset="0"/>
                  <a:ea typeface="+mn-ea"/>
                  <a:cs typeface="+mn-cs"/>
                </a:rPr>
                <a:t>=(∑▒〖(𝑥_𝑖−</a:t>
              </a:r>
              <a:r>
                <a:rPr kumimoji="1" lang="ja-JP" altLang="ja-JP" sz="1400" b="0" i="0">
                  <a:solidFill>
                    <a:schemeClr val="tx1"/>
                  </a:solidFill>
                  <a:effectLst/>
                  <a:latin typeface="Cambria Math" panose="02040503050406030204" pitchFamily="18" charset="0"/>
                  <a:ea typeface="+mn-ea"/>
                  <a:cs typeface="+mn-cs"/>
                </a:rPr>
                <a:t>平均値</a:t>
              </a:r>
              <a:r>
                <a:rPr kumimoji="1" lang="en-US" altLang="ja-JP" sz="1400" b="0" i="0">
                  <a:solidFill>
                    <a:schemeClr val="tx1"/>
                  </a:solidFill>
                  <a:effectLst/>
                  <a:latin typeface="Cambria Math" panose="02040503050406030204" pitchFamily="18" charset="0"/>
                  <a:ea typeface="+mn-ea"/>
                  <a:cs typeface="+mn-cs"/>
                </a:rPr>
                <a:t>𝑥 ̅)〗^2 )/</a:t>
              </a:r>
              <a:r>
                <a:rPr kumimoji="1" lang="ja-JP" altLang="en-US" sz="1400" b="0" i="0">
                  <a:solidFill>
                    <a:schemeClr val="tx1"/>
                  </a:solidFill>
                  <a:effectLst/>
                  <a:latin typeface="Cambria Math" panose="02040503050406030204" pitchFamily="18" charset="0"/>
                  <a:ea typeface="+mn-ea"/>
                  <a:cs typeface="+mn-cs"/>
                </a:rPr>
                <a:t>自由度</a:t>
              </a:r>
              <a:r>
                <a:rPr kumimoji="1" lang="en-US" altLang="ja-JP" sz="1400" b="0" i="0">
                  <a:solidFill>
                    <a:schemeClr val="tx1"/>
                  </a:solidFill>
                  <a:effectLst/>
                  <a:latin typeface="Cambria Math" panose="02040503050406030204" pitchFamily="18" charset="0"/>
                  <a:ea typeface="+mn-ea"/>
                  <a:cs typeface="+mn-cs"/>
                </a:rPr>
                <a:t>𝑑𝑓</a:t>
              </a:r>
              <a:endParaRPr kumimoji="1" lang="ja-JP" altLang="en-US" sz="1400"/>
            </a:p>
          </xdr:txBody>
        </xdr:sp>
      </mc:Fallback>
    </mc:AlternateContent>
    <xdr:clientData/>
  </xdr:oneCellAnchor>
  <xdr:oneCellAnchor>
    <xdr:from>
      <xdr:col>7</xdr:col>
      <xdr:colOff>123825</xdr:colOff>
      <xdr:row>11</xdr:row>
      <xdr:rowOff>195245</xdr:rowOff>
    </xdr:from>
    <xdr:ext cx="1817229" cy="636521"/>
    <mc:AlternateContent xmlns:mc="http://schemas.openxmlformats.org/markup-compatibility/2006" xmlns:a14="http://schemas.microsoft.com/office/drawing/2010/main">
      <mc:Choice Requires="a14">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7000875" y="2852720"/>
              <a:ext cx="1817229" cy="6365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14:m>
                <m:oMathPara xmlns:m="http://schemas.openxmlformats.org/officeDocument/2006/math">
                  <m:oMathParaPr>
                    <m:jc m:val="centerGroup"/>
                  </m:oMathParaPr>
                  <m:oMath xmlns:m="http://schemas.openxmlformats.org/officeDocument/2006/math">
                    <m:r>
                      <m:rPr>
                        <m:sty m:val="p"/>
                      </m:rPr>
                      <a:rPr kumimoji="1" lang="en-US" altLang="ja-JP" sz="1400" b="0" i="1">
                        <a:solidFill>
                          <a:schemeClr val="tx1"/>
                        </a:solidFill>
                        <a:effectLst/>
                        <a:latin typeface="Cambria Math" panose="02040503050406030204" pitchFamily="18" charset="0"/>
                        <a:ea typeface="+mn-ea"/>
                        <a:cs typeface="+mn-cs"/>
                      </a:rPr>
                      <m:t>SE</m:t>
                    </m:r>
                    <m:r>
                      <a:rPr kumimoji="1" lang="en-US" altLang="ja-JP" sz="1400" b="0" i="1">
                        <a:solidFill>
                          <a:schemeClr val="tx1"/>
                        </a:solidFill>
                        <a:effectLst/>
                        <a:latin typeface="Cambria Math" panose="02040503050406030204" pitchFamily="18" charset="0"/>
                        <a:ea typeface="+mn-ea"/>
                        <a:cs typeface="+mn-cs"/>
                      </a:rPr>
                      <m:t>=</m:t>
                    </m:r>
                    <m:rad>
                      <m:radPr>
                        <m:degHide m:val="on"/>
                        <m:ctrlPr>
                          <a:rPr kumimoji="1" lang="en-US" altLang="ja-JP" sz="1400" b="0" i="1">
                            <a:solidFill>
                              <a:schemeClr val="tx1"/>
                            </a:solidFill>
                            <a:effectLst/>
                            <a:latin typeface="Cambria Math" panose="02040503050406030204" pitchFamily="18" charset="0"/>
                            <a:ea typeface="+mn-ea"/>
                            <a:cs typeface="+mn-cs"/>
                          </a:rPr>
                        </m:ctrlPr>
                      </m:radPr>
                      <m:deg/>
                      <m:e>
                        <m:f>
                          <m:fPr>
                            <m:ctrlPr>
                              <a:rPr kumimoji="1" lang="en-US" altLang="ja-JP" sz="1400" b="0" i="1">
                                <a:solidFill>
                                  <a:schemeClr val="tx1"/>
                                </a:solidFill>
                                <a:effectLst/>
                                <a:latin typeface="Cambria Math" panose="02040503050406030204" pitchFamily="18" charset="0"/>
                                <a:ea typeface="+mn-ea"/>
                                <a:cs typeface="+mn-cs"/>
                              </a:rPr>
                            </m:ctrlPr>
                          </m:fPr>
                          <m:num>
                            <m:r>
                              <a:rPr kumimoji="1" lang="ja-JP" altLang="en-US" sz="1400" b="0" i="1">
                                <a:solidFill>
                                  <a:schemeClr val="tx1"/>
                                </a:solidFill>
                                <a:effectLst/>
                                <a:latin typeface="Cambria Math" panose="02040503050406030204" pitchFamily="18" charset="0"/>
                                <a:ea typeface="+mn-ea"/>
                                <a:cs typeface="+mn-cs"/>
                              </a:rPr>
                              <m:t>不偏分散</m:t>
                            </m:r>
                            <m:sSup>
                              <m:sSupPr>
                                <m:ctrlPr>
                                  <a:rPr kumimoji="1" lang="en-US" altLang="ja-JP" sz="1400" b="0" i="1">
                                    <a:solidFill>
                                      <a:schemeClr val="tx1"/>
                                    </a:solidFill>
                                    <a:effectLst/>
                                    <a:latin typeface="Cambria Math" panose="02040503050406030204" pitchFamily="18" charset="0"/>
                                    <a:ea typeface="+mn-ea"/>
                                    <a:cs typeface="+mn-cs"/>
                                  </a:rPr>
                                </m:ctrlPr>
                              </m:sSupPr>
                              <m:e>
                                <m:r>
                                  <a:rPr kumimoji="1" lang="en-US" altLang="ja-JP" sz="1400" b="0" i="1">
                                    <a:solidFill>
                                      <a:schemeClr val="tx1"/>
                                    </a:solidFill>
                                    <a:effectLst/>
                                    <a:latin typeface="Cambria Math" panose="02040503050406030204" pitchFamily="18" charset="0"/>
                                    <a:ea typeface="+mn-ea"/>
                                    <a:cs typeface="+mn-cs"/>
                                  </a:rPr>
                                  <m:t>𝑢</m:t>
                                </m:r>
                              </m:e>
                              <m:sup>
                                <m:r>
                                  <a:rPr kumimoji="1" lang="en-US" altLang="ja-JP" sz="1400" b="0" i="1">
                                    <a:solidFill>
                                      <a:schemeClr val="tx1"/>
                                    </a:solidFill>
                                    <a:effectLst/>
                                    <a:latin typeface="Cambria Math" panose="02040503050406030204" pitchFamily="18" charset="0"/>
                                    <a:ea typeface="+mn-ea"/>
                                    <a:cs typeface="+mn-cs"/>
                                  </a:rPr>
                                  <m:t>2</m:t>
                                </m:r>
                              </m:sup>
                            </m:sSup>
                          </m:num>
                          <m:den>
                            <m:r>
                              <a:rPr kumimoji="1" lang="ja-JP" altLang="en-US" sz="1400" b="0" i="1">
                                <a:solidFill>
                                  <a:schemeClr val="tx1"/>
                                </a:solidFill>
                                <a:effectLst/>
                                <a:latin typeface="Cambria Math" panose="02040503050406030204" pitchFamily="18" charset="0"/>
                                <a:ea typeface="+mn-ea"/>
                                <a:cs typeface="+mn-cs"/>
                              </a:rPr>
                              <m:t>標本の大きさ</m:t>
                            </m:r>
                            <m:r>
                              <a:rPr kumimoji="1" lang="en-US" altLang="ja-JP" sz="1400" b="0" i="1">
                                <a:solidFill>
                                  <a:schemeClr val="tx1"/>
                                </a:solidFill>
                                <a:effectLst/>
                                <a:latin typeface="Cambria Math" panose="02040503050406030204" pitchFamily="18" charset="0"/>
                                <a:ea typeface="+mn-ea"/>
                                <a:cs typeface="+mn-cs"/>
                              </a:rPr>
                              <m:t>𝑁</m:t>
                            </m:r>
                          </m:den>
                        </m:f>
                      </m:e>
                    </m:rad>
                  </m:oMath>
                </m:oMathPara>
              </a14:m>
              <a:endParaRPr kumimoji="1" lang="ja-JP" altLang="en-US" sz="1400"/>
            </a:p>
          </xdr:txBody>
        </xdr:sp>
      </mc:Choice>
      <mc:Fallback xmlns="">
        <xdr:sp macro="" textlink="">
          <xdr:nvSpPr>
            <xdr:cNvPr id="6" name="テキスト ボックス 5"/>
            <xdr:cNvSpPr txBox="1"/>
          </xdr:nvSpPr>
          <xdr:spPr>
            <a:xfrm>
              <a:off x="7000875" y="2852720"/>
              <a:ext cx="1817229" cy="6365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r>
                <a:rPr kumimoji="1" lang="en-US" altLang="ja-JP" sz="1400" b="0" i="0">
                  <a:solidFill>
                    <a:schemeClr val="tx1"/>
                  </a:solidFill>
                  <a:effectLst/>
                  <a:latin typeface="Cambria Math" panose="02040503050406030204" pitchFamily="18" charset="0"/>
                  <a:ea typeface="+mn-ea"/>
                  <a:cs typeface="+mn-cs"/>
                </a:rPr>
                <a:t>SE=√((</a:t>
              </a:r>
              <a:r>
                <a:rPr kumimoji="1" lang="ja-JP" altLang="en-US" sz="1400" b="0" i="0">
                  <a:solidFill>
                    <a:schemeClr val="tx1"/>
                  </a:solidFill>
                  <a:effectLst/>
                  <a:latin typeface="Cambria Math" panose="02040503050406030204" pitchFamily="18" charset="0"/>
                  <a:ea typeface="+mn-ea"/>
                  <a:cs typeface="+mn-cs"/>
                </a:rPr>
                <a:t>不偏分散</a:t>
              </a:r>
              <a:r>
                <a:rPr kumimoji="1" lang="en-US" altLang="ja-JP" sz="1400" b="0" i="0">
                  <a:solidFill>
                    <a:schemeClr val="tx1"/>
                  </a:solidFill>
                  <a:effectLst/>
                  <a:latin typeface="Cambria Math" panose="02040503050406030204" pitchFamily="18" charset="0"/>
                  <a:ea typeface="+mn-ea"/>
                  <a:cs typeface="+mn-cs"/>
                </a:rPr>
                <a:t>𝑢^2)/</a:t>
              </a:r>
              <a:r>
                <a:rPr kumimoji="1" lang="ja-JP" altLang="en-US" sz="1400" b="0" i="0">
                  <a:solidFill>
                    <a:schemeClr val="tx1"/>
                  </a:solidFill>
                  <a:effectLst/>
                  <a:latin typeface="Cambria Math" panose="02040503050406030204" pitchFamily="18" charset="0"/>
                  <a:ea typeface="+mn-ea"/>
                  <a:cs typeface="+mn-cs"/>
                </a:rPr>
                <a:t>標本の大きさ</a:t>
              </a:r>
              <a:r>
                <a:rPr kumimoji="1" lang="en-US" altLang="ja-JP" sz="1400" b="0" i="0">
                  <a:solidFill>
                    <a:schemeClr val="tx1"/>
                  </a:solidFill>
                  <a:effectLst/>
                  <a:latin typeface="Cambria Math" panose="02040503050406030204" pitchFamily="18" charset="0"/>
                  <a:ea typeface="+mn-ea"/>
                  <a:cs typeface="+mn-cs"/>
                </a:rPr>
                <a:t>𝑁)</a:t>
              </a:r>
              <a:endParaRPr kumimoji="1" lang="ja-JP" altLang="en-US" sz="1400"/>
            </a:p>
          </xdr:txBody>
        </xdr:sp>
      </mc:Fallback>
    </mc:AlternateContent>
    <xdr:clientData/>
  </xdr:oneCellAnchor>
  <xdr:twoCellAnchor editAs="oneCell">
    <xdr:from>
      <xdr:col>10</xdr:col>
      <xdr:colOff>16510</xdr:colOff>
      <xdr:row>15</xdr:row>
      <xdr:rowOff>28575</xdr:rowOff>
    </xdr:from>
    <xdr:to>
      <xdr:col>15</xdr:col>
      <xdr:colOff>113286</xdr:colOff>
      <xdr:row>39</xdr:row>
      <xdr:rowOff>227932</xdr:rowOff>
    </xdr:to>
    <xdr:pic>
      <xdr:nvPicPr>
        <xdr:cNvPr id="7" name="図 6">
          <a:extLst>
            <a:ext uri="{FF2B5EF4-FFF2-40B4-BE49-F238E27FC236}">
              <a16:creationId xmlns:a16="http://schemas.microsoft.com/office/drawing/2014/main" id="{00000000-0008-0000-05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800"/>
        <a:stretch/>
      </xdr:blipFill>
      <xdr:spPr bwMode="auto">
        <a:xfrm>
          <a:off x="9598660" y="3638550"/>
          <a:ext cx="3382901" cy="5961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542925</xdr:colOff>
      <xdr:row>16</xdr:row>
      <xdr:rowOff>228600</xdr:rowOff>
    </xdr:from>
    <xdr:to>
      <xdr:col>5</xdr:col>
      <xdr:colOff>1586865</xdr:colOff>
      <xdr:row>17</xdr:row>
      <xdr:rowOff>236220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2009775" y="4076700"/>
          <a:ext cx="411099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帰無仮説－母平均は基準値と違った値であるとは言えない</a:t>
          </a:r>
          <a:r>
            <a:rPr lang="ja-JP" altLang="en-US"/>
            <a:t> </a:t>
          </a:r>
          <a:endParaRPr kumimoji="1" lang="ja-JP" altLang="en-US" sz="1100"/>
        </a:p>
      </xdr:txBody>
    </xdr:sp>
    <xdr:clientData/>
  </xdr:twoCellAnchor>
  <xdr:twoCellAnchor>
    <xdr:from>
      <xdr:col>3</xdr:col>
      <xdr:colOff>0</xdr:colOff>
      <xdr:row>25</xdr:row>
      <xdr:rowOff>0</xdr:rowOff>
    </xdr:from>
    <xdr:to>
      <xdr:col>6</xdr:col>
      <xdr:colOff>15240</xdr:colOff>
      <xdr:row>26</xdr:row>
      <xdr:rowOff>17145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124075" y="6038850"/>
          <a:ext cx="411099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この区間は</a:t>
          </a:r>
          <a:r>
            <a:rPr lang="en-US" altLang="ja-JP" sz="1100" b="0" i="0" u="none" strike="noStrike">
              <a:solidFill>
                <a:schemeClr val="dk1"/>
              </a:solidFill>
              <a:effectLst/>
              <a:latin typeface="+mn-lt"/>
              <a:ea typeface="+mn-ea"/>
              <a:cs typeface="+mn-cs"/>
            </a:rPr>
            <a:t>(1-α)</a:t>
          </a:r>
          <a:r>
            <a:rPr lang="ja-JP" altLang="en-US" sz="1100" b="0" i="0" u="none" strike="noStrike">
              <a:solidFill>
                <a:schemeClr val="dk1"/>
              </a:solidFill>
              <a:effectLst/>
              <a:latin typeface="+mn-lt"/>
              <a:ea typeface="+mn-ea"/>
              <a:cs typeface="+mn-cs"/>
            </a:rPr>
            <a:t>の確率で母平均を含む</a:t>
          </a:r>
          <a:endParaRPr kumimoji="1" lang="ja-JP" altLang="en-US" sz="1100"/>
        </a:p>
      </xdr:txBody>
    </xdr:sp>
    <xdr:clientData/>
  </xdr:twoCellAnchor>
  <xdr:twoCellAnchor>
    <xdr:from>
      <xdr:col>9</xdr:col>
      <xdr:colOff>647700</xdr:colOff>
      <xdr:row>0</xdr:row>
      <xdr:rowOff>57150</xdr:rowOff>
    </xdr:from>
    <xdr:to>
      <xdr:col>20</xdr:col>
      <xdr:colOff>325040</xdr:colOff>
      <xdr:row>5</xdr:row>
      <xdr:rowOff>114300</xdr:rowOff>
    </xdr:to>
    <xdr:sp macro="" textlink="">
      <xdr:nvSpPr>
        <xdr:cNvPr id="10" name="Text Box 4">
          <a:extLst>
            <a:ext uri="{FF2B5EF4-FFF2-40B4-BE49-F238E27FC236}">
              <a16:creationId xmlns:a16="http://schemas.microsoft.com/office/drawing/2014/main" id="{00000000-0008-0000-0500-00000A000000}"/>
            </a:ext>
          </a:extLst>
        </xdr:cNvPr>
        <xdr:cNvSpPr txBox="1">
          <a:spLocks noChangeArrowheads="1"/>
        </xdr:cNvSpPr>
      </xdr:nvSpPr>
      <xdr:spPr bwMode="auto">
        <a:xfrm>
          <a:off x="9572625" y="57150"/>
          <a:ext cx="6906815" cy="1266825"/>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このデータはあるシニア向け団体のメンバーから</a:t>
          </a:r>
          <a:r>
            <a:rPr lang="en-US" altLang="ja-JP" sz="1100" b="0" i="0" u="none" strike="noStrike" baseline="0">
              <a:solidFill>
                <a:srgbClr val="000000"/>
              </a:solidFill>
              <a:latin typeface="+mn-ea"/>
              <a:ea typeface="+mn-ea"/>
            </a:rPr>
            <a:t>500</a:t>
          </a:r>
          <a:r>
            <a:rPr lang="ja-JP" altLang="en-US" sz="1100" b="0" i="0" u="none" strike="noStrike" baseline="0">
              <a:solidFill>
                <a:srgbClr val="000000"/>
              </a:solidFill>
              <a:latin typeface="+mn-ea"/>
              <a:ea typeface="+mn-ea"/>
            </a:rPr>
            <a:t>人を無作為抽出し、その年齢を調べたものである。</a:t>
          </a:r>
        </a:p>
        <a:p>
          <a:pPr algn="l" rtl="0">
            <a:defRPr sz="1000"/>
          </a:pPr>
          <a:r>
            <a:rPr lang="ja-JP" altLang="en-US" sz="1100" b="0" i="0" u="none" strike="noStrike" baseline="0">
              <a:solidFill>
                <a:srgbClr val="000000"/>
              </a:solidFill>
              <a:latin typeface="+mn-ea"/>
              <a:ea typeface="+mn-ea"/>
            </a:rPr>
            <a:t>このデータより、その団体構成員の平均年齢は何歳であると推定できるか。</a:t>
          </a:r>
        </a:p>
        <a:p>
          <a:pPr algn="l" rtl="0">
            <a:defRPr sz="1000"/>
          </a:pPr>
          <a:endParaRPr lang="ja-JP" altLang="en-US"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いまから</a:t>
          </a:r>
          <a:r>
            <a:rPr lang="en-US" altLang="ja-JP" sz="1100" b="0" i="0" u="none" strike="noStrike" baseline="0">
              <a:solidFill>
                <a:srgbClr val="000000"/>
              </a:solidFill>
              <a:latin typeface="+mn-ea"/>
              <a:ea typeface="+mn-ea"/>
            </a:rPr>
            <a:t>20</a:t>
          </a:r>
          <a:r>
            <a:rPr lang="ja-JP" altLang="en-US" sz="1100" b="0" i="0" u="none" strike="noStrike" baseline="0">
              <a:solidFill>
                <a:srgbClr val="000000"/>
              </a:solidFill>
              <a:latin typeface="+mn-ea"/>
              <a:ea typeface="+mn-ea"/>
            </a:rPr>
            <a:t>年前にはこの団体のメンバーの平均年齢は</a:t>
          </a:r>
          <a:r>
            <a:rPr lang="en-US" altLang="ja-JP" sz="1100" b="0" i="0" u="none" strike="noStrike" baseline="0">
              <a:solidFill>
                <a:srgbClr val="000000"/>
              </a:solidFill>
              <a:latin typeface="+mn-ea"/>
              <a:ea typeface="+mn-ea"/>
            </a:rPr>
            <a:t>57.00</a:t>
          </a:r>
          <a:r>
            <a:rPr lang="ja-JP" altLang="en-US" sz="1100" b="0" i="0" u="none" strike="noStrike" baseline="0">
              <a:solidFill>
                <a:srgbClr val="000000"/>
              </a:solidFill>
              <a:latin typeface="+mn-ea"/>
              <a:ea typeface="+mn-ea"/>
            </a:rPr>
            <a:t>歳であった。</a:t>
          </a:r>
          <a:r>
            <a:rPr lang="en-US" altLang="ja-JP" sz="1100" b="0" i="0" u="none" strike="noStrike" baseline="0">
              <a:solidFill>
                <a:srgbClr val="000000"/>
              </a:solidFill>
              <a:latin typeface="+mn-ea"/>
              <a:ea typeface="+mn-ea"/>
            </a:rPr>
            <a:t>20</a:t>
          </a:r>
          <a:r>
            <a:rPr lang="ja-JP" altLang="en-US" sz="1100" b="0" i="0" u="none" strike="noStrike" baseline="0">
              <a:solidFill>
                <a:srgbClr val="000000"/>
              </a:solidFill>
              <a:latin typeface="+mn-ea"/>
              <a:ea typeface="+mn-ea"/>
            </a:rPr>
            <a:t>年の間にこの団体の平均年齢は上昇したと言えるのだろうか。</a:t>
          </a:r>
          <a:endParaRPr lang="en-US" altLang="ja-JP" sz="1100" b="0" i="0" u="none" strike="noStrike" baseline="0">
            <a:solidFill>
              <a:srgbClr val="000000"/>
            </a:solidFill>
            <a:latin typeface="+mn-ea"/>
            <a:ea typeface="+mn-ea"/>
          </a:endParaRPr>
        </a:p>
        <a:p>
          <a:pPr algn="l" rtl="0">
            <a:defRPr sz="1000"/>
          </a:pPr>
          <a:endParaRPr lang="ja-JP" altLang="en-US" sz="1100" b="0" i="0" u="none" strike="noStrike" baseline="0">
            <a:solidFill>
              <a:srgbClr val="000000"/>
            </a:solidFill>
            <a:latin typeface="+mn-ea"/>
            <a:ea typeface="+mn-ea"/>
          </a:endParaRPr>
        </a:p>
      </xdr:txBody>
    </xdr:sp>
    <xdr:clientData/>
  </xdr:twoCellAnchor>
  <xdr:twoCellAnchor>
    <xdr:from>
      <xdr:col>9</xdr:col>
      <xdr:colOff>628650</xdr:colOff>
      <xdr:row>5</xdr:row>
      <xdr:rowOff>180975</xdr:rowOff>
    </xdr:from>
    <xdr:to>
      <xdr:col>20</xdr:col>
      <xdr:colOff>69850</xdr:colOff>
      <xdr:row>14</xdr:row>
      <xdr:rowOff>66675</xdr:rowOff>
    </xdr:to>
    <xdr:sp macro="" textlink="">
      <xdr:nvSpPr>
        <xdr:cNvPr id="15" name="Text Box 3">
          <a:extLst>
            <a:ext uri="{FF2B5EF4-FFF2-40B4-BE49-F238E27FC236}">
              <a16:creationId xmlns:a16="http://schemas.microsoft.com/office/drawing/2014/main" id="{00000000-0008-0000-0500-00000F000000}"/>
            </a:ext>
          </a:extLst>
        </xdr:cNvPr>
        <xdr:cNvSpPr txBox="1">
          <a:spLocks noChangeArrowheads="1"/>
        </xdr:cNvSpPr>
      </xdr:nvSpPr>
      <xdr:spPr bwMode="auto">
        <a:xfrm>
          <a:off x="9553575" y="1390650"/>
          <a:ext cx="6670675" cy="2047875"/>
        </a:xfrm>
        <a:prstGeom prst="rect">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サンプリングを無限に繰り返したとき</a:t>
          </a:r>
          <a:endParaRPr lang="ja-JP" altLang="ja-JP" sz="1100">
            <a:effectLst/>
          </a:endParaRPr>
        </a:p>
        <a:p>
          <a:pPr algn="l" rtl="0">
            <a:defRPr sz="1000"/>
          </a:pPr>
          <a:r>
            <a:rPr lang="ja-JP" altLang="en-US" sz="1100" b="0" i="0" u="none" strike="noStrike" baseline="0">
              <a:solidFill>
                <a:srgbClr val="000000"/>
              </a:solidFill>
              <a:latin typeface="+mn-ea"/>
              <a:ea typeface="+mn-ea"/>
            </a:rPr>
            <a:t>・標本平均の期待値は母集団の平均に等しい。</a:t>
          </a:r>
        </a:p>
        <a:p>
          <a:pPr algn="l" rtl="0">
            <a:defRPr sz="1000"/>
          </a:pPr>
          <a:r>
            <a:rPr lang="ja-JP" altLang="en-US" sz="1100" b="0" i="0" u="none" strike="noStrike" baseline="0">
              <a:solidFill>
                <a:srgbClr val="000000"/>
              </a:solidFill>
              <a:latin typeface="+mn-ea"/>
              <a:ea typeface="+mn-ea"/>
            </a:rPr>
            <a:t>・母集団の分散が未知のとき、それを</a:t>
          </a:r>
          <a:r>
            <a:rPr lang="ja-JP" altLang="en-US" sz="1100" b="0" i="0" u="none" strike="noStrike" baseline="0">
              <a:solidFill>
                <a:schemeClr val="accent6">
                  <a:lumMod val="50000"/>
                </a:schemeClr>
              </a:solidFill>
              <a:latin typeface="+mn-ea"/>
              <a:ea typeface="+mn-ea"/>
            </a:rPr>
            <a:t>不偏分散</a:t>
          </a:r>
          <a:r>
            <a:rPr lang="ja-JP" altLang="en-US" sz="1100" b="0" i="0" u="none" strike="noStrike" baseline="0">
              <a:solidFill>
                <a:sysClr val="windowText" lastClr="000000"/>
              </a:solidFill>
              <a:latin typeface="+mn-ea"/>
              <a:ea typeface="+mn-ea"/>
            </a:rPr>
            <a:t>（母分散の推定値）で</a:t>
          </a:r>
          <a:r>
            <a:rPr lang="ja-JP" altLang="en-US" sz="1100" b="0" i="0" u="none" strike="noStrike" baseline="0">
              <a:solidFill>
                <a:srgbClr val="000000"/>
              </a:solidFill>
              <a:latin typeface="+mn-ea"/>
              <a:ea typeface="+mn-ea"/>
            </a:rPr>
            <a:t>代用する。</a:t>
          </a:r>
        </a:p>
        <a:p>
          <a:pPr algn="l" rtl="0">
            <a:defRPr sz="1000"/>
          </a:pPr>
          <a:r>
            <a:rPr lang="ja-JP" altLang="en-US" sz="1100" b="0" i="0" u="none" strike="noStrike" baseline="0">
              <a:solidFill>
                <a:srgbClr val="000000"/>
              </a:solidFill>
              <a:latin typeface="+mn-ea"/>
              <a:ea typeface="+mn-ea"/>
            </a:rPr>
            <a:t>・この場合、標本平均の分布は</a:t>
          </a:r>
          <a:r>
            <a:rPr lang="en-US" altLang="ja-JP" sz="1100" b="0" i="0" u="none" strike="noStrike" baseline="0">
              <a:solidFill>
                <a:srgbClr val="FF0000"/>
              </a:solidFill>
              <a:latin typeface="+mn-ea"/>
              <a:ea typeface="+mn-ea"/>
            </a:rPr>
            <a:t>t</a:t>
          </a:r>
          <a:r>
            <a:rPr lang="ja-JP" altLang="en-US" sz="1100" b="0" i="0" u="none" strike="noStrike" baseline="0">
              <a:solidFill>
                <a:srgbClr val="FF0000"/>
              </a:solidFill>
              <a:latin typeface="+mn-ea"/>
              <a:ea typeface="+mn-ea"/>
            </a:rPr>
            <a:t>分布</a:t>
          </a:r>
          <a:r>
            <a:rPr lang="ja-JP" altLang="en-US" sz="1100" b="0" i="0" u="none" strike="noStrike" baseline="0">
              <a:solidFill>
                <a:srgbClr val="000000"/>
              </a:solidFill>
              <a:latin typeface="+mn-ea"/>
              <a:ea typeface="+mn-ea"/>
            </a:rPr>
            <a:t>で表現される。</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分布は「自由度」によって形を変える。自由度が無限大のとき正規分布と一致する。</a:t>
          </a:r>
        </a:p>
        <a:p>
          <a:pPr algn="l" rtl="0">
            <a:defRPr sz="1000"/>
          </a:pPr>
          <a:endParaRPr lang="en-US" altLang="ja-JP" sz="1100" b="0" i="0" u="none" strike="noStrike" baseline="0">
            <a:solidFill>
              <a:srgbClr val="000000"/>
            </a:solidFill>
            <a:latin typeface="+mn-ea"/>
            <a:ea typeface="+mn-ea"/>
          </a:endParaRPr>
        </a:p>
        <a:p>
          <a:pPr algn="l" rtl="0">
            <a:defRPr sz="1000"/>
          </a:pPr>
          <a:r>
            <a:rPr lang="en-US" altLang="ja-JP" sz="1100" b="0" i="0" u="none" strike="noStrike" baseline="0">
              <a:solidFill>
                <a:srgbClr val="000000"/>
              </a:solidFill>
              <a:latin typeface="+mn-ea"/>
              <a:ea typeface="+mn-ea"/>
            </a:rPr>
            <a:t>T.DIST</a:t>
          </a:r>
          <a:r>
            <a:rPr lang="ja-JP" altLang="en-US" sz="1100" b="0" i="0" u="none" strike="noStrike" baseline="0">
              <a:solidFill>
                <a:srgbClr val="000000"/>
              </a:solidFill>
              <a:latin typeface="+mn-ea"/>
              <a:ea typeface="+mn-ea"/>
            </a:rPr>
            <a:t>関数</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分布で指定の値の時の累積確率</a:t>
          </a:r>
        </a:p>
        <a:p>
          <a:pPr algn="l" rtl="0">
            <a:defRPr sz="1000"/>
          </a:pPr>
          <a:r>
            <a:rPr lang="en-US" altLang="ja-JP" sz="1100" b="0" i="0" u="none" strike="noStrike" baseline="0">
              <a:solidFill>
                <a:srgbClr val="000000"/>
              </a:solidFill>
              <a:latin typeface="+mn-ea"/>
              <a:ea typeface="+mn-ea"/>
            </a:rPr>
            <a:t>T.INV</a:t>
          </a:r>
          <a:r>
            <a:rPr lang="ja-JP" altLang="en-US" sz="1100" b="0" i="0" u="none" strike="noStrike" baseline="0">
              <a:solidFill>
                <a:srgbClr val="000000"/>
              </a:solidFill>
              <a:latin typeface="+mn-ea"/>
              <a:ea typeface="+mn-ea"/>
            </a:rPr>
            <a:t>関数</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分布で指定の累積確率の時の値</a:t>
          </a:r>
          <a:endParaRPr lang="en-US" altLang="ja-JP" sz="1100" b="0" i="0" u="none" strike="noStrike" baseline="0">
            <a:solidFill>
              <a:srgbClr val="000000"/>
            </a:solidFill>
            <a:latin typeface="+mn-ea"/>
            <a:ea typeface="+mn-ea"/>
          </a:endParaRPr>
        </a:p>
      </xdr:txBody>
    </xdr:sp>
    <xdr:clientData/>
  </xdr:twoCellAnchor>
  <xdr:twoCellAnchor editAs="oneCell">
    <xdr:from>
      <xdr:col>15</xdr:col>
      <xdr:colOff>295275</xdr:colOff>
      <xdr:row>15</xdr:row>
      <xdr:rowOff>57149</xdr:rowOff>
    </xdr:from>
    <xdr:to>
      <xdr:col>26</xdr:col>
      <xdr:colOff>647008</xdr:colOff>
      <xdr:row>33</xdr:row>
      <xdr:rowOff>66675</xdr:rowOff>
    </xdr:to>
    <xdr:pic>
      <xdr:nvPicPr>
        <xdr:cNvPr id="13" name="図 12">
          <a:extLst>
            <a:ext uri="{FF2B5EF4-FFF2-40B4-BE49-F238E27FC236}">
              <a16:creationId xmlns:a16="http://schemas.microsoft.com/office/drawing/2014/main" id="{00000000-0008-0000-0500-00000D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965" b="14647"/>
        <a:stretch/>
      </xdr:blipFill>
      <xdr:spPr>
        <a:xfrm>
          <a:off x="13163550" y="3667124"/>
          <a:ext cx="7581208" cy="4343401"/>
        </a:xfrm>
        <a:prstGeom prst="rect">
          <a:avLst/>
        </a:prstGeom>
      </xdr:spPr>
    </xdr:pic>
    <xdr:clientData/>
  </xdr:twoCellAnchor>
  <xdr:twoCellAnchor editAs="oneCell">
    <xdr:from>
      <xdr:col>2</xdr:col>
      <xdr:colOff>485775</xdr:colOff>
      <xdr:row>39</xdr:row>
      <xdr:rowOff>219075</xdr:rowOff>
    </xdr:from>
    <xdr:to>
      <xdr:col>8</xdr:col>
      <xdr:colOff>770655</xdr:colOff>
      <xdr:row>48</xdr:row>
      <xdr:rowOff>123569</xdr:rowOff>
    </xdr:to>
    <xdr:pic>
      <xdr:nvPicPr>
        <xdr:cNvPr id="11" name="図 10">
          <a:extLst>
            <a:ext uri="{FF2B5EF4-FFF2-40B4-BE49-F238E27FC236}">
              <a16:creationId xmlns:a16="http://schemas.microsoft.com/office/drawing/2014/main" id="{A5EC3D80-34AB-424D-AB05-3E38CADB9AB5}"/>
            </a:ext>
          </a:extLst>
        </xdr:cNvPr>
        <xdr:cNvPicPr>
          <a:picLocks noChangeAspect="1"/>
        </xdr:cNvPicPr>
      </xdr:nvPicPr>
      <xdr:blipFill>
        <a:blip xmlns:r="http://schemas.openxmlformats.org/officeDocument/2006/relationships" r:embed="rId3"/>
        <a:stretch>
          <a:fillRect/>
        </a:stretch>
      </xdr:blipFill>
      <xdr:spPr>
        <a:xfrm>
          <a:off x="1952625" y="9591675"/>
          <a:ext cx="6961905" cy="2047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20</xdr:row>
      <xdr:rowOff>149225</xdr:rowOff>
    </xdr:from>
    <xdr:ext cx="2193926" cy="636521"/>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877050" y="4968875"/>
              <a:ext cx="2193926"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𝑟</m:t>
                    </m:r>
                    <m:r>
                      <a:rPr kumimoji="1" lang="en-US" altLang="ja-JP" sz="1400" b="0" i="1">
                        <a:latin typeface="Cambria Math" panose="02040503050406030204" pitchFamily="18" charset="0"/>
                      </a:rPr>
                      <m:t>=</m:t>
                    </m:r>
                    <m:rad>
                      <m:radPr>
                        <m:degHide m:val="on"/>
                        <m:ctrlPr>
                          <a:rPr kumimoji="1" lang="en-US" altLang="ja-JP" sz="1400" b="0" i="1">
                            <a:latin typeface="Cambria Math" panose="02040503050406030204" pitchFamily="18" charset="0"/>
                          </a:rPr>
                        </m:ctrlPr>
                      </m:radPr>
                      <m:deg/>
                      <m:e>
                        <m:f>
                          <m:fPr>
                            <m:ctrlPr>
                              <a:rPr kumimoji="1" lang="en-US" altLang="ja-JP" sz="1400" b="0" i="1">
                                <a:latin typeface="Cambria Math" panose="02040503050406030204" pitchFamily="18" charset="0"/>
                              </a:rPr>
                            </m:ctrlPr>
                          </m:fPr>
                          <m:num>
                            <m:sSup>
                              <m:sSupPr>
                                <m:ctrlPr>
                                  <a:rPr kumimoji="1" lang="en-US" altLang="ja-JP" sz="1400" b="0" i="1">
                                    <a:latin typeface="Cambria Math" panose="02040503050406030204" pitchFamily="18" charset="0"/>
                                  </a:rPr>
                                </m:ctrlPr>
                              </m:sSupPr>
                              <m:e>
                                <m:r>
                                  <m:rPr>
                                    <m:sty m:val="p"/>
                                  </m:rPr>
                                  <a:rPr kumimoji="1" lang="en-US" altLang="ja-JP" sz="1400" b="0" i="1">
                                    <a:latin typeface="Cambria Math" panose="02040503050406030204" pitchFamily="18" charset="0"/>
                                  </a:rPr>
                                  <m:t>t</m:t>
                                </m:r>
                                <m:r>
                                  <a:rPr kumimoji="1" lang="ja-JP" altLang="en-US" sz="1400" b="0" i="1">
                                    <a:latin typeface="Cambria Math" panose="02040503050406030204" pitchFamily="18" charset="0"/>
                                  </a:rPr>
                                  <m:t>値</m:t>
                                </m:r>
                              </m:e>
                              <m:sup>
                                <m:r>
                                  <a:rPr kumimoji="1" lang="en-US" altLang="ja-JP" sz="1400" b="0" i="1">
                                    <a:latin typeface="Cambria Math" panose="02040503050406030204" pitchFamily="18" charset="0"/>
                                  </a:rPr>
                                  <m:t>2</m:t>
                                </m:r>
                              </m:sup>
                            </m:sSup>
                          </m:num>
                          <m:den>
                            <m:sSup>
                              <m:sSupPr>
                                <m:ctrlPr>
                                  <a:rPr kumimoji="1" lang="en-US" altLang="ja-JP" sz="1400" b="0" i="1">
                                    <a:latin typeface="Cambria Math" panose="02040503050406030204" pitchFamily="18" charset="0"/>
                                  </a:rPr>
                                </m:ctrlPr>
                              </m:sSupPr>
                              <m:e>
                                <m:r>
                                  <a:rPr kumimoji="1" lang="en-US" altLang="ja-JP" sz="1400" b="0" i="1">
                                    <a:latin typeface="Cambria Math" panose="02040503050406030204" pitchFamily="18" charset="0"/>
                                  </a:rPr>
                                  <m:t>𝑡</m:t>
                                </m:r>
                                <m:r>
                                  <a:rPr kumimoji="1" lang="ja-JP" altLang="en-US" sz="1400" b="0" i="1">
                                    <a:latin typeface="Cambria Math" panose="02040503050406030204" pitchFamily="18" charset="0"/>
                                  </a:rPr>
                                  <m:t>値</m:t>
                                </m:r>
                              </m:e>
                              <m:sup>
                                <m:r>
                                  <a:rPr kumimoji="1" lang="en-US" altLang="ja-JP" sz="1400" b="0" i="1">
                                    <a:latin typeface="Cambria Math" panose="02040503050406030204" pitchFamily="18" charset="0"/>
                                  </a:rPr>
                                  <m:t>2</m:t>
                                </m:r>
                              </m:sup>
                            </m:sSup>
                            <m:r>
                              <a:rPr kumimoji="1" lang="en-US" altLang="ja-JP" sz="1400" b="0" i="1">
                                <a:latin typeface="Cambria Math" panose="02040503050406030204" pitchFamily="18" charset="0"/>
                              </a:rPr>
                              <m:t>+</m:t>
                            </m:r>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den>
                        </m:f>
                      </m:e>
                    </m:rad>
                  </m:oMath>
                </m:oMathPara>
              </a14:m>
              <a:endParaRPr kumimoji="1" lang="ja-JP" altLang="en-US" sz="1400"/>
            </a:p>
          </xdr:txBody>
        </xdr:sp>
      </mc:Choice>
      <mc:Fallback xmlns="">
        <xdr:sp macro="" textlink="">
          <xdr:nvSpPr>
            <xdr:cNvPr id="2" name="テキスト ボックス 1"/>
            <xdr:cNvSpPr txBox="1"/>
          </xdr:nvSpPr>
          <xdr:spPr>
            <a:xfrm>
              <a:off x="6877050" y="4968875"/>
              <a:ext cx="2193926" cy="6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400" b="0" i="0">
                  <a:latin typeface="Cambria Math" panose="02040503050406030204" pitchFamily="18" charset="0"/>
                </a:rPr>
                <a:t>𝑟=√(〖t</a:t>
              </a:r>
              <a:r>
                <a:rPr kumimoji="1" lang="ja-JP" altLang="en-US" sz="1400" b="0" i="0">
                  <a:latin typeface="Cambria Math" panose="02040503050406030204" pitchFamily="18" charset="0"/>
                </a:rPr>
                <a:t>値</a:t>
              </a:r>
              <a:r>
                <a:rPr kumimoji="1" lang="en-US" altLang="ja-JP" sz="1400" b="0" i="0">
                  <a:latin typeface="Cambria Math" panose="02040503050406030204" pitchFamily="18" charset="0"/>
                </a:rPr>
                <a:t>〗^2/(〖𝑡</a:t>
              </a:r>
              <a:r>
                <a:rPr kumimoji="1" lang="ja-JP" altLang="en-US" sz="1400" b="0" i="0">
                  <a:latin typeface="Cambria Math" panose="02040503050406030204" pitchFamily="18" charset="0"/>
                </a:rPr>
                <a:t>値</a:t>
              </a:r>
              <a:r>
                <a:rPr kumimoji="1" lang="en-US" altLang="ja-JP" sz="1400" b="0" i="0">
                  <a:latin typeface="Cambria Math" panose="02040503050406030204" pitchFamily="18" charset="0"/>
                </a:rPr>
                <a:t>〗^2+</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a:t>
              </a:r>
              <a:endParaRPr kumimoji="1" lang="ja-JP" altLang="en-US" sz="1400"/>
            </a:p>
          </xdr:txBody>
        </xdr:sp>
      </mc:Fallback>
    </mc:AlternateContent>
    <xdr:clientData/>
  </xdr:oneCellAnchor>
  <xdr:oneCellAnchor>
    <xdr:from>
      <xdr:col>7</xdr:col>
      <xdr:colOff>209550</xdr:colOff>
      <xdr:row>18</xdr:row>
      <xdr:rowOff>99695</xdr:rowOff>
    </xdr:from>
    <xdr:ext cx="1512978" cy="451662"/>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086600" y="4433570"/>
              <a:ext cx="1512978" cy="451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𝑑</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m:t>
                        </m:r>
                        <m:r>
                          <a:rPr kumimoji="1" lang="ja-JP" altLang="en-US" sz="1400" i="1">
                            <a:solidFill>
                              <a:schemeClr val="tx1"/>
                            </a:solidFill>
                            <a:effectLst/>
                            <a:latin typeface="Cambria Math" panose="02040503050406030204" pitchFamily="18" charset="0"/>
                            <a:ea typeface="+mn-ea"/>
                            <a:cs typeface="+mn-cs"/>
                          </a:rPr>
                          <m:t>基準値</m:t>
                        </m:r>
                        <m:r>
                          <m:rPr>
                            <m:nor/>
                          </m:rPr>
                          <a:rPr lang="ja-JP" altLang="en-US" sz="1400">
                            <a:effectLst/>
                          </a:rPr>
                          <m:t> </m:t>
                        </m:r>
                      </m:num>
                      <m:den>
                        <m:r>
                          <a:rPr kumimoji="1" lang="ja-JP" altLang="en-US" sz="1400" b="0" i="1">
                            <a:latin typeface="Cambria Math" panose="02040503050406030204" pitchFamily="18" charset="0"/>
                          </a:rPr>
                          <m:t>標準偏差</m:t>
                        </m:r>
                        <m:r>
                          <a:rPr kumimoji="1" lang="en-US" altLang="ja-JP" sz="1400" b="0" i="1">
                            <a:latin typeface="Cambria Math" panose="02040503050406030204" pitchFamily="18" charset="0"/>
                          </a:rPr>
                          <m:t>𝑢</m:t>
                        </m:r>
                      </m:den>
                    </m:f>
                  </m:oMath>
                </m:oMathPara>
              </a14:m>
              <a:endParaRPr kumimoji="1" lang="ja-JP" altLang="en-US" sz="1400"/>
            </a:p>
          </xdr:txBody>
        </xdr:sp>
      </mc:Choice>
      <mc:Fallback xmlns="">
        <xdr:sp macro="" textlink="">
          <xdr:nvSpPr>
            <xdr:cNvPr id="3" name="テキスト ボックス 2"/>
            <xdr:cNvSpPr txBox="1"/>
          </xdr:nvSpPr>
          <xdr:spPr>
            <a:xfrm>
              <a:off x="7086600" y="4433570"/>
              <a:ext cx="1512978" cy="451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𝑑=(</a:t>
              </a:r>
              <a:r>
                <a:rPr kumimoji="1" lang="ja-JP" altLang="en-US" sz="1400" b="0" i="0">
                  <a:solidFill>
                    <a:schemeClr val="tx1"/>
                  </a:solidFill>
                  <a:effectLst/>
                  <a:latin typeface="+mn-lt"/>
                  <a:ea typeface="+mn-ea"/>
                  <a:cs typeface="+mn-cs"/>
                </a:rPr>
                <a:t>"</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a:t>
              </a:r>
              <a:r>
                <a:rPr kumimoji="1" lang="ja-JP" altLang="en-US" sz="1400" i="0">
                  <a:solidFill>
                    <a:schemeClr val="tx1"/>
                  </a:solidFill>
                  <a:effectLst/>
                  <a:latin typeface="Cambria Math" panose="02040503050406030204" pitchFamily="18" charset="0"/>
                  <a:ea typeface="+mn-ea"/>
                  <a:cs typeface="+mn-cs"/>
                </a:rPr>
                <a:t>" 基準値"</a:t>
              </a:r>
              <a:r>
                <a:rPr lang="ja-JP" altLang="en-US" sz="1400" i="0">
                  <a:effectLst/>
                </a:rPr>
                <a:t> </a:t>
              </a:r>
              <a:r>
                <a:rPr lang="ja-JP" altLang="en-US" sz="1400" i="0">
                  <a:effectLst/>
                  <a:latin typeface="Cambria Math" panose="02040503050406030204" pitchFamily="18" charset="0"/>
                </a:rPr>
                <a:t>" </a:t>
              </a:r>
              <a:r>
                <a:rPr kumimoji="1" lang="en-US" altLang="ja-JP" sz="1400" b="0" i="0">
                  <a:effectLst/>
                  <a:latin typeface="Cambria Math" panose="02040503050406030204" pitchFamily="18" charset="0"/>
                </a:rPr>
                <a:t>)/</a:t>
              </a:r>
              <a:r>
                <a:rPr kumimoji="1" lang="ja-JP" altLang="en-US" sz="1400" b="0" i="0">
                  <a:latin typeface="Cambria Math" panose="02040503050406030204" pitchFamily="18" charset="0"/>
                </a:rPr>
                <a:t>標準偏差</a:t>
              </a:r>
              <a:r>
                <a:rPr kumimoji="1" lang="en-US" altLang="ja-JP" sz="1400" b="0" i="0">
                  <a:latin typeface="Cambria Math" panose="02040503050406030204" pitchFamily="18" charset="0"/>
                </a:rPr>
                <a:t>𝑢</a:t>
              </a:r>
              <a:endParaRPr kumimoji="1" lang="ja-JP" altLang="en-US" sz="1400"/>
            </a:p>
          </xdr:txBody>
        </xdr:sp>
      </mc:Fallback>
    </mc:AlternateContent>
    <xdr:clientData/>
  </xdr:oneCellAnchor>
  <xdr:oneCellAnchor>
    <xdr:from>
      <xdr:col>7</xdr:col>
      <xdr:colOff>209550</xdr:colOff>
      <xdr:row>8</xdr:row>
      <xdr:rowOff>219075</xdr:rowOff>
    </xdr:from>
    <xdr:ext cx="1537472" cy="468590"/>
    <mc:AlternateContent xmlns:mc="http://schemas.openxmlformats.org/markup-compatibility/2006" xmlns:a14="http://schemas.microsoft.com/office/drawing/2010/main">
      <mc:Choice Requires="a14">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086600" y="2152650"/>
              <a:ext cx="1537472" cy="468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400" b="0"/>
                <a:t>t</a:t>
              </a:r>
              <a14:m>
                <m:oMath xmlns:m="http://schemas.openxmlformats.org/officeDocument/2006/math">
                  <m:r>
                    <a:rPr kumimoji="1" lang="en-US" altLang="ja-JP" sz="1600" b="0" i="1">
                      <a:latin typeface="Cambria Math" panose="02040503050406030204" pitchFamily="18" charset="0"/>
                    </a:rPr>
                    <m:t>=</m:t>
                  </m:r>
                  <m:f>
                    <m:fPr>
                      <m:ctrlPr>
                        <a:rPr kumimoji="1" lang="en-US" altLang="ja-JP" sz="1600" b="0" i="1">
                          <a:latin typeface="Cambria Math" panose="02040503050406030204" pitchFamily="18" charset="0"/>
                        </a:rPr>
                      </m:ctrlPr>
                    </m:fPr>
                    <m:num>
                      <m:r>
                        <m:rPr>
                          <m:nor/>
                        </m:rPr>
                        <a:rPr kumimoji="1" lang="ja-JP" altLang="en-US" sz="1600">
                          <a:solidFill>
                            <a:schemeClr val="tx1"/>
                          </a:solidFill>
                          <a:effectLst/>
                          <a:latin typeface="+mn-lt"/>
                          <a:ea typeface="+mn-ea"/>
                          <a:cs typeface="+mn-cs"/>
                        </a:rPr>
                        <m:t>平均</m:t>
                      </m:r>
                      <m:acc>
                        <m:accPr>
                          <m:chr m:val="̅"/>
                          <m:ctrlPr>
                            <a:rPr kumimoji="1" lang="ja-JP" altLang="en-US" sz="1600" b="0" i="1">
                              <a:solidFill>
                                <a:schemeClr val="tx1"/>
                              </a:solidFill>
                              <a:effectLst/>
                              <a:latin typeface="Cambria Math" panose="02040503050406030204" pitchFamily="18" charset="0"/>
                              <a:ea typeface="+mn-ea"/>
                              <a:cs typeface="+mn-cs"/>
                            </a:rPr>
                          </m:ctrlPr>
                        </m:accPr>
                        <m:e>
                          <m:r>
                            <a:rPr kumimoji="1" lang="en-US" altLang="ja-JP" sz="1600" b="0" i="1">
                              <a:solidFill>
                                <a:schemeClr val="tx1"/>
                              </a:solidFill>
                              <a:effectLst/>
                              <a:latin typeface="Cambria Math" panose="02040503050406030204" pitchFamily="18" charset="0"/>
                              <a:ea typeface="+mn-ea"/>
                              <a:cs typeface="+mn-cs"/>
                            </a:rPr>
                            <m:t>𝑥</m:t>
                          </m:r>
                        </m:e>
                      </m:acc>
                      <m:r>
                        <m:rPr>
                          <m:nor/>
                        </m:rPr>
                        <a:rPr kumimoji="1" lang="en-US" altLang="ja-JP" sz="1600">
                          <a:solidFill>
                            <a:schemeClr val="tx1"/>
                          </a:solidFill>
                          <a:effectLst/>
                          <a:latin typeface="+mn-lt"/>
                          <a:ea typeface="+mn-ea"/>
                          <a:cs typeface="+mn-cs"/>
                        </a:rPr>
                        <m:t>−</m:t>
                      </m:r>
                      <m:r>
                        <a:rPr kumimoji="1" lang="ja-JP" altLang="en-US" sz="1600" i="1">
                          <a:solidFill>
                            <a:schemeClr val="tx1"/>
                          </a:solidFill>
                          <a:effectLst/>
                          <a:latin typeface="Cambria Math" panose="02040503050406030204" pitchFamily="18" charset="0"/>
                          <a:ea typeface="+mn-ea"/>
                          <a:cs typeface="+mn-cs"/>
                        </a:rPr>
                        <m:t>基準値</m:t>
                      </m:r>
                      <m:r>
                        <m:rPr>
                          <m:nor/>
                        </m:rPr>
                        <a:rPr lang="ja-JP" altLang="en-US" sz="1600">
                          <a:effectLst/>
                        </a:rPr>
                        <m:t> </m:t>
                      </m:r>
                    </m:num>
                    <m:den>
                      <m:r>
                        <a:rPr kumimoji="1" lang="ja-JP" altLang="en-US" sz="1600" b="0" i="1">
                          <a:latin typeface="Cambria Math" panose="02040503050406030204" pitchFamily="18" charset="0"/>
                        </a:rPr>
                        <m:t>標準誤差</m:t>
                      </m:r>
                      <m:r>
                        <a:rPr kumimoji="1" lang="en-US" altLang="ja-JP" sz="1600" b="0" i="1">
                          <a:latin typeface="Cambria Math" panose="02040503050406030204" pitchFamily="18" charset="0"/>
                        </a:rPr>
                        <m:t>𝑆𝐸</m:t>
                      </m:r>
                    </m:den>
                  </m:f>
                </m:oMath>
              </a14:m>
              <a:endParaRPr kumimoji="1" lang="ja-JP" altLang="en-US" sz="1600"/>
            </a:p>
          </xdr:txBody>
        </xdr:sp>
      </mc:Choice>
      <mc:Fallback xmlns="">
        <xdr:sp macro="" textlink="">
          <xdr:nvSpPr>
            <xdr:cNvPr id="4" name="テキスト ボックス 3"/>
            <xdr:cNvSpPr txBox="1"/>
          </xdr:nvSpPr>
          <xdr:spPr>
            <a:xfrm>
              <a:off x="7086600" y="2152650"/>
              <a:ext cx="1537472" cy="468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400" b="0"/>
                <a:t>t</a:t>
              </a:r>
              <a:r>
                <a:rPr kumimoji="1" lang="en-US" altLang="ja-JP" sz="1600" b="0" i="0">
                  <a:latin typeface="Cambria Math" panose="02040503050406030204" pitchFamily="18" charset="0"/>
                </a:rPr>
                <a:t>=(</a:t>
              </a:r>
              <a:r>
                <a:rPr kumimoji="1" lang="ja-JP" altLang="en-US" sz="1600" b="0" i="0">
                  <a:solidFill>
                    <a:schemeClr val="tx1"/>
                  </a:solidFill>
                  <a:effectLst/>
                  <a:latin typeface="+mn-lt"/>
                  <a:ea typeface="+mn-ea"/>
                  <a:cs typeface="+mn-cs"/>
                </a:rPr>
                <a:t>"</a:t>
              </a:r>
              <a:r>
                <a:rPr kumimoji="1" lang="ja-JP" altLang="en-US" sz="1600" i="0">
                  <a:solidFill>
                    <a:schemeClr val="tx1"/>
                  </a:solidFill>
                  <a:effectLst/>
                  <a:latin typeface="+mn-lt"/>
                  <a:ea typeface="+mn-ea"/>
                  <a:cs typeface="+mn-cs"/>
                </a:rPr>
                <a:t>平均</a:t>
              </a:r>
              <a:r>
                <a:rPr kumimoji="1" lang="ja-JP" altLang="en-US" sz="1600" b="0" i="0">
                  <a:solidFill>
                    <a:schemeClr val="tx1"/>
                  </a:solidFill>
                  <a:effectLst/>
                  <a:latin typeface="Cambria Math" panose="02040503050406030204" pitchFamily="18" charset="0"/>
                  <a:ea typeface="+mn-ea"/>
                  <a:cs typeface="+mn-cs"/>
                </a:rPr>
                <a:t>" </a:t>
              </a:r>
              <a:r>
                <a:rPr kumimoji="1" lang="en-US" altLang="ja-JP" sz="1600" b="0" i="0">
                  <a:solidFill>
                    <a:schemeClr val="tx1"/>
                  </a:solidFill>
                  <a:effectLst/>
                  <a:latin typeface="Cambria Math" panose="02040503050406030204" pitchFamily="18" charset="0"/>
                  <a:ea typeface="+mn-ea"/>
                  <a:cs typeface="+mn-cs"/>
                </a:rPr>
                <a:t>𝑥</a:t>
              </a:r>
              <a:r>
                <a:rPr kumimoji="1" lang="ja-JP" altLang="en-US" sz="1600" b="0" i="0">
                  <a:solidFill>
                    <a:schemeClr val="tx1"/>
                  </a:solidFill>
                  <a:effectLst/>
                  <a:latin typeface="Cambria Math" panose="02040503050406030204" pitchFamily="18" charset="0"/>
                  <a:ea typeface="+mn-ea"/>
                  <a:cs typeface="+mn-cs"/>
                </a:rPr>
                <a:t> ̅</a:t>
              </a:r>
              <a:r>
                <a:rPr kumimoji="1" lang="en-US" altLang="ja-JP" sz="1600" b="0" i="0">
                  <a:solidFill>
                    <a:schemeClr val="tx1"/>
                  </a:solidFill>
                  <a:effectLst/>
                  <a:latin typeface="+mn-lt"/>
                  <a:ea typeface="+mn-ea"/>
                  <a:cs typeface="+mn-cs"/>
                </a:rPr>
                <a:t>"</a:t>
              </a:r>
              <a:r>
                <a:rPr kumimoji="1" lang="en-US" altLang="ja-JP" sz="1600" i="0">
                  <a:solidFill>
                    <a:schemeClr val="tx1"/>
                  </a:solidFill>
                  <a:effectLst/>
                  <a:latin typeface="+mn-lt"/>
                  <a:ea typeface="+mn-ea"/>
                  <a:cs typeface="+mn-cs"/>
                </a:rPr>
                <a:t>−</a:t>
              </a:r>
              <a:r>
                <a:rPr kumimoji="1" lang="ja-JP" altLang="en-US" sz="1600" i="0">
                  <a:solidFill>
                    <a:schemeClr val="tx1"/>
                  </a:solidFill>
                  <a:effectLst/>
                  <a:latin typeface="Cambria Math" panose="02040503050406030204" pitchFamily="18" charset="0"/>
                  <a:ea typeface="+mn-ea"/>
                  <a:cs typeface="+mn-cs"/>
                </a:rPr>
                <a:t>" 基準値"</a:t>
              </a:r>
              <a:r>
                <a:rPr lang="ja-JP" altLang="en-US" sz="1600" i="0">
                  <a:effectLst/>
                </a:rPr>
                <a:t> </a:t>
              </a:r>
              <a:r>
                <a:rPr lang="ja-JP" altLang="en-US" sz="1600" i="0">
                  <a:effectLst/>
                  <a:latin typeface="Cambria Math" panose="02040503050406030204" pitchFamily="18" charset="0"/>
                </a:rPr>
                <a:t>" </a:t>
              </a:r>
              <a:r>
                <a:rPr kumimoji="1" lang="en-US" altLang="ja-JP" sz="1600" b="0" i="0">
                  <a:effectLst/>
                  <a:latin typeface="Cambria Math" panose="02040503050406030204" pitchFamily="18" charset="0"/>
                </a:rPr>
                <a:t>)/</a:t>
              </a:r>
              <a:r>
                <a:rPr kumimoji="1" lang="ja-JP" altLang="en-US" sz="1600" b="0" i="0">
                  <a:latin typeface="Cambria Math" panose="02040503050406030204" pitchFamily="18" charset="0"/>
                </a:rPr>
                <a:t>標準誤差</a:t>
              </a:r>
              <a:r>
                <a:rPr kumimoji="1" lang="en-US" altLang="ja-JP" sz="1600" b="0" i="0">
                  <a:latin typeface="Cambria Math" panose="02040503050406030204" pitchFamily="18" charset="0"/>
                </a:rPr>
                <a:t>𝑆𝐸</a:t>
              </a:r>
              <a:endParaRPr kumimoji="1" lang="ja-JP" altLang="en-US" sz="1600"/>
            </a:p>
          </xdr:txBody>
        </xdr:sp>
      </mc:Fallback>
    </mc:AlternateContent>
    <xdr:clientData/>
  </xdr:oneCellAnchor>
  <xdr:oneCellAnchor>
    <xdr:from>
      <xdr:col>7</xdr:col>
      <xdr:colOff>209550</xdr:colOff>
      <xdr:row>5</xdr:row>
      <xdr:rowOff>1535</xdr:rowOff>
    </xdr:from>
    <xdr:ext cx="1830053" cy="478272"/>
    <mc:AlternateContent xmlns:mc="http://schemas.openxmlformats.org/markup-compatibility/2006" xmlns:a14="http://schemas.microsoft.com/office/drawing/2010/main">
      <mc:Choice Requires="a14">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7086600" y="1211210"/>
              <a:ext cx="1830053" cy="47827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14:m>
                <m:oMathPara xmlns:m="http://schemas.openxmlformats.org/officeDocument/2006/math">
                  <m:oMathParaPr>
                    <m:jc m:val="centerGroup"/>
                  </m:oMathParaPr>
                  <m:oMath xmlns:m="http://schemas.openxmlformats.org/officeDocument/2006/math">
                    <m:sSup>
                      <m:sSupPr>
                        <m:ctrlPr>
                          <a:rPr kumimoji="1" lang="en-US" altLang="ja-JP" sz="1400" i="1">
                            <a:latin typeface="Cambria Math" panose="02040503050406030204" pitchFamily="18" charset="0"/>
                          </a:rPr>
                        </m:ctrlPr>
                      </m:sSupPr>
                      <m:e>
                        <m:r>
                          <a:rPr kumimoji="1" lang="en-US" altLang="ja-JP" sz="1400" b="0" i="1">
                            <a:latin typeface="Cambria Math" panose="02040503050406030204" pitchFamily="18" charset="0"/>
                          </a:rPr>
                          <m:t>𝑢</m:t>
                        </m:r>
                      </m:e>
                      <m:sup>
                        <m:r>
                          <a:rPr kumimoji="1" lang="en-US" altLang="ja-JP" sz="1400" b="0" i="1">
                            <a:latin typeface="Cambria Math" panose="02040503050406030204" pitchFamily="18" charset="0"/>
                          </a:rPr>
                          <m:t>2</m:t>
                        </m:r>
                      </m:sup>
                    </m:sSup>
                    <m:r>
                      <a:rPr kumimoji="1" lang="en-US" altLang="ja-JP" sz="1400" b="0" i="1">
                        <a:solidFill>
                          <a:schemeClr val="tx1"/>
                        </a:solidFill>
                        <a:effectLst/>
                        <a:latin typeface="Cambria Math" panose="02040503050406030204" pitchFamily="18" charset="0"/>
                        <a:ea typeface="+mn-ea"/>
                        <a:cs typeface="+mn-cs"/>
                      </a:rPr>
                      <m:t>=</m:t>
                    </m:r>
                    <m:f>
                      <m:fPr>
                        <m:ctrlPr>
                          <a:rPr kumimoji="1" lang="en-US" altLang="ja-JP" sz="1400" b="0" i="1">
                            <a:solidFill>
                              <a:schemeClr val="tx1"/>
                            </a:solidFill>
                            <a:effectLst/>
                            <a:latin typeface="Cambria Math" panose="02040503050406030204" pitchFamily="18" charset="0"/>
                            <a:ea typeface="+mn-ea"/>
                            <a:cs typeface="+mn-cs"/>
                          </a:rPr>
                        </m:ctrlPr>
                      </m:fPr>
                      <m:num>
                        <m:nary>
                          <m:naryPr>
                            <m:chr m:val="∑"/>
                            <m:subHide m:val="on"/>
                            <m:supHide m:val="on"/>
                            <m:ctrlPr>
                              <a:rPr kumimoji="1" lang="en-US" altLang="ja-JP" sz="1400" b="0" i="1">
                                <a:solidFill>
                                  <a:schemeClr val="tx1"/>
                                </a:solidFill>
                                <a:effectLst/>
                                <a:latin typeface="Cambria Math" panose="02040503050406030204" pitchFamily="18" charset="0"/>
                                <a:ea typeface="+mn-ea"/>
                                <a:cs typeface="+mn-cs"/>
                              </a:rPr>
                            </m:ctrlPr>
                          </m:naryPr>
                          <m:sub/>
                          <m:sup/>
                          <m:e>
                            <m:sSup>
                              <m:sSupPr>
                                <m:ctrlPr>
                                  <a:rPr kumimoji="1" lang="en-US" altLang="ja-JP" sz="1400" b="0" i="1">
                                    <a:solidFill>
                                      <a:schemeClr val="tx1"/>
                                    </a:solidFill>
                                    <a:effectLst/>
                                    <a:latin typeface="Cambria Math" panose="02040503050406030204" pitchFamily="18" charset="0"/>
                                    <a:ea typeface="+mn-ea"/>
                                    <a:cs typeface="+mn-cs"/>
                                  </a:rPr>
                                </m:ctrlPr>
                              </m:sSupPr>
                              <m:e>
                                <m:r>
                                  <a:rPr kumimoji="1" lang="en-US" altLang="ja-JP" sz="1400" b="0" i="1">
                                    <a:solidFill>
                                      <a:schemeClr val="tx1"/>
                                    </a:solidFill>
                                    <a:effectLst/>
                                    <a:latin typeface="Cambria Math" panose="02040503050406030204" pitchFamily="18" charset="0"/>
                                    <a:ea typeface="+mn-ea"/>
                                    <a:cs typeface="+mn-cs"/>
                                  </a:rPr>
                                  <m:t>(</m:t>
                                </m:r>
                                <m:sSub>
                                  <m:sSubPr>
                                    <m:ctrlPr>
                                      <a:rPr kumimoji="1" lang="en-US" altLang="ja-JP" sz="1400" b="0" i="1">
                                        <a:solidFill>
                                          <a:schemeClr val="tx1"/>
                                        </a:solidFill>
                                        <a:effectLst/>
                                        <a:latin typeface="Cambria Math" panose="02040503050406030204" pitchFamily="18" charset="0"/>
                                        <a:ea typeface="+mn-ea"/>
                                        <a:cs typeface="+mn-cs"/>
                                      </a:rPr>
                                    </m:ctrlPr>
                                  </m:sSubPr>
                                  <m:e>
                                    <m:r>
                                      <a:rPr kumimoji="1" lang="en-US" altLang="ja-JP" sz="1400" b="0" i="1">
                                        <a:solidFill>
                                          <a:schemeClr val="tx1"/>
                                        </a:solidFill>
                                        <a:effectLst/>
                                        <a:latin typeface="Cambria Math" panose="02040503050406030204" pitchFamily="18" charset="0"/>
                                        <a:ea typeface="+mn-ea"/>
                                        <a:cs typeface="+mn-cs"/>
                                      </a:rPr>
                                      <m:t>𝑥</m:t>
                                    </m:r>
                                  </m:e>
                                  <m:sub>
                                    <m:r>
                                      <a:rPr kumimoji="1" lang="en-US" altLang="ja-JP" sz="1400" b="0" i="1">
                                        <a:solidFill>
                                          <a:schemeClr val="tx1"/>
                                        </a:solidFill>
                                        <a:effectLst/>
                                        <a:latin typeface="Cambria Math" panose="02040503050406030204" pitchFamily="18" charset="0"/>
                                        <a:ea typeface="+mn-ea"/>
                                        <a:cs typeface="+mn-cs"/>
                                      </a:rPr>
                                      <m:t>𝑖</m:t>
                                    </m:r>
                                  </m:sub>
                                </m:sSub>
                                <m:r>
                                  <a:rPr kumimoji="1" lang="en-US" altLang="ja-JP" sz="1400" b="0" i="1">
                                    <a:solidFill>
                                      <a:schemeClr val="tx1"/>
                                    </a:solidFill>
                                    <a:effectLst/>
                                    <a:latin typeface="Cambria Math" panose="02040503050406030204" pitchFamily="18" charset="0"/>
                                    <a:ea typeface="+mn-ea"/>
                                    <a:cs typeface="+mn-cs"/>
                                  </a:rPr>
                                  <m:t>−</m:t>
                                </m:r>
                                <m:r>
                                  <a:rPr kumimoji="1" lang="ja-JP" altLang="ja-JP" sz="1400" b="0" i="1">
                                    <a:solidFill>
                                      <a:schemeClr val="tx1"/>
                                    </a:solidFill>
                                    <a:effectLst/>
                                    <a:latin typeface="Cambria Math" panose="02040503050406030204" pitchFamily="18" charset="0"/>
                                    <a:ea typeface="+mn-ea"/>
                                    <a:cs typeface="+mn-cs"/>
                                  </a:rPr>
                                  <m:t>平均値</m:t>
                                </m:r>
                                <m:acc>
                                  <m:accPr>
                                    <m:chr m:val="̅"/>
                                    <m:ctrlPr>
                                      <a:rPr kumimoji="1" lang="en-US" altLang="ja-JP"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a:rPr kumimoji="1" lang="en-US" altLang="ja-JP" sz="1400" b="0" i="1">
                                    <a:solidFill>
                                      <a:schemeClr val="tx1"/>
                                    </a:solidFill>
                                    <a:effectLst/>
                                    <a:latin typeface="Cambria Math" panose="02040503050406030204" pitchFamily="18" charset="0"/>
                                    <a:ea typeface="+mn-ea"/>
                                    <a:cs typeface="+mn-cs"/>
                                  </a:rPr>
                                  <m:t>)</m:t>
                                </m:r>
                              </m:e>
                              <m:sup>
                                <m:r>
                                  <a:rPr kumimoji="1" lang="en-US" altLang="ja-JP" sz="1400" b="0" i="1">
                                    <a:solidFill>
                                      <a:schemeClr val="tx1"/>
                                    </a:solidFill>
                                    <a:effectLst/>
                                    <a:latin typeface="Cambria Math" panose="02040503050406030204" pitchFamily="18" charset="0"/>
                                    <a:ea typeface="+mn-ea"/>
                                    <a:cs typeface="+mn-cs"/>
                                  </a:rPr>
                                  <m:t>2</m:t>
                                </m:r>
                              </m:sup>
                            </m:sSup>
                          </m:e>
                        </m:nary>
                      </m:num>
                      <m:den>
                        <m:r>
                          <a:rPr kumimoji="1" lang="ja-JP" altLang="en-US" sz="1400" b="0" i="1">
                            <a:solidFill>
                              <a:schemeClr val="tx1"/>
                            </a:solidFill>
                            <a:effectLst/>
                            <a:latin typeface="Cambria Math" panose="02040503050406030204" pitchFamily="18" charset="0"/>
                            <a:ea typeface="+mn-ea"/>
                            <a:cs typeface="+mn-cs"/>
                          </a:rPr>
                          <m:t>自由度</m:t>
                        </m:r>
                        <m:r>
                          <a:rPr kumimoji="1" lang="en-US" altLang="ja-JP" sz="1400" b="0" i="1">
                            <a:solidFill>
                              <a:schemeClr val="tx1"/>
                            </a:solidFill>
                            <a:effectLst/>
                            <a:latin typeface="Cambria Math" panose="02040503050406030204" pitchFamily="18" charset="0"/>
                            <a:ea typeface="+mn-ea"/>
                            <a:cs typeface="+mn-cs"/>
                          </a:rPr>
                          <m:t>𝑑𝑓</m:t>
                        </m:r>
                      </m:den>
                    </m:f>
                  </m:oMath>
                </m:oMathPara>
              </a14:m>
              <a:endParaRPr kumimoji="1" lang="ja-JP" altLang="en-US" sz="1400"/>
            </a:p>
          </xdr:txBody>
        </xdr:sp>
      </mc:Choice>
      <mc:Fallback xmlns="">
        <xdr:sp macro="" textlink="">
          <xdr:nvSpPr>
            <xdr:cNvPr id="5" name="テキスト ボックス 4"/>
            <xdr:cNvSpPr txBox="1"/>
          </xdr:nvSpPr>
          <xdr:spPr>
            <a:xfrm>
              <a:off x="7086600" y="1211210"/>
              <a:ext cx="1830053" cy="47827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r>
                <a:rPr kumimoji="1" lang="en-US" altLang="ja-JP" sz="1400" b="0" i="0">
                  <a:latin typeface="Cambria Math" panose="02040503050406030204" pitchFamily="18" charset="0"/>
                </a:rPr>
                <a:t>𝑢^2</a:t>
              </a:r>
              <a:r>
                <a:rPr kumimoji="1" lang="en-US" altLang="ja-JP" sz="1400" b="0" i="0">
                  <a:solidFill>
                    <a:schemeClr val="tx1"/>
                  </a:solidFill>
                  <a:effectLst/>
                  <a:latin typeface="Cambria Math" panose="02040503050406030204" pitchFamily="18" charset="0"/>
                  <a:ea typeface="+mn-ea"/>
                  <a:cs typeface="+mn-cs"/>
                </a:rPr>
                <a:t>=(∑▒〖(𝑥_𝑖−</a:t>
              </a:r>
              <a:r>
                <a:rPr kumimoji="1" lang="ja-JP" altLang="ja-JP" sz="1400" b="0" i="0">
                  <a:solidFill>
                    <a:schemeClr val="tx1"/>
                  </a:solidFill>
                  <a:effectLst/>
                  <a:latin typeface="Cambria Math" panose="02040503050406030204" pitchFamily="18" charset="0"/>
                  <a:ea typeface="+mn-ea"/>
                  <a:cs typeface="+mn-cs"/>
                </a:rPr>
                <a:t>平均値</a:t>
              </a:r>
              <a:r>
                <a:rPr kumimoji="1" lang="en-US" altLang="ja-JP" sz="1400" b="0" i="0">
                  <a:solidFill>
                    <a:schemeClr val="tx1"/>
                  </a:solidFill>
                  <a:effectLst/>
                  <a:latin typeface="Cambria Math" panose="02040503050406030204" pitchFamily="18" charset="0"/>
                  <a:ea typeface="+mn-ea"/>
                  <a:cs typeface="+mn-cs"/>
                </a:rPr>
                <a:t>𝑥 ̅)〗^2 )/</a:t>
              </a:r>
              <a:r>
                <a:rPr kumimoji="1" lang="ja-JP" altLang="en-US" sz="1400" b="0" i="0">
                  <a:solidFill>
                    <a:schemeClr val="tx1"/>
                  </a:solidFill>
                  <a:effectLst/>
                  <a:latin typeface="Cambria Math" panose="02040503050406030204" pitchFamily="18" charset="0"/>
                  <a:ea typeface="+mn-ea"/>
                  <a:cs typeface="+mn-cs"/>
                </a:rPr>
                <a:t>自由度</a:t>
              </a:r>
              <a:r>
                <a:rPr kumimoji="1" lang="en-US" altLang="ja-JP" sz="1400" b="0" i="0">
                  <a:solidFill>
                    <a:schemeClr val="tx1"/>
                  </a:solidFill>
                  <a:effectLst/>
                  <a:latin typeface="Cambria Math" panose="02040503050406030204" pitchFamily="18" charset="0"/>
                  <a:ea typeface="+mn-ea"/>
                  <a:cs typeface="+mn-cs"/>
                </a:rPr>
                <a:t>𝑑𝑓</a:t>
              </a:r>
              <a:endParaRPr kumimoji="1" lang="ja-JP" altLang="en-US" sz="1400"/>
            </a:p>
          </xdr:txBody>
        </xdr:sp>
      </mc:Fallback>
    </mc:AlternateContent>
    <xdr:clientData/>
  </xdr:oneCellAnchor>
  <xdr:oneCellAnchor>
    <xdr:from>
      <xdr:col>7</xdr:col>
      <xdr:colOff>123825</xdr:colOff>
      <xdr:row>11</xdr:row>
      <xdr:rowOff>195245</xdr:rowOff>
    </xdr:from>
    <xdr:ext cx="1817229" cy="636521"/>
    <mc:AlternateContent xmlns:mc="http://schemas.openxmlformats.org/markup-compatibility/2006" xmlns:a14="http://schemas.microsoft.com/office/drawing/2010/main">
      <mc:Choice Requires="a14">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7000875" y="2852720"/>
              <a:ext cx="1817229" cy="6365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14:m>
                <m:oMathPara xmlns:m="http://schemas.openxmlformats.org/officeDocument/2006/math">
                  <m:oMathParaPr>
                    <m:jc m:val="centerGroup"/>
                  </m:oMathParaPr>
                  <m:oMath xmlns:m="http://schemas.openxmlformats.org/officeDocument/2006/math">
                    <m:r>
                      <m:rPr>
                        <m:sty m:val="p"/>
                      </m:rPr>
                      <a:rPr kumimoji="1" lang="en-US" altLang="ja-JP" sz="1400" b="0" i="1">
                        <a:solidFill>
                          <a:schemeClr val="tx1"/>
                        </a:solidFill>
                        <a:effectLst/>
                        <a:latin typeface="Cambria Math" panose="02040503050406030204" pitchFamily="18" charset="0"/>
                        <a:ea typeface="+mn-ea"/>
                        <a:cs typeface="+mn-cs"/>
                      </a:rPr>
                      <m:t>SE</m:t>
                    </m:r>
                    <m:r>
                      <a:rPr kumimoji="1" lang="en-US" altLang="ja-JP" sz="1400" b="0" i="1">
                        <a:solidFill>
                          <a:schemeClr val="tx1"/>
                        </a:solidFill>
                        <a:effectLst/>
                        <a:latin typeface="Cambria Math" panose="02040503050406030204" pitchFamily="18" charset="0"/>
                        <a:ea typeface="+mn-ea"/>
                        <a:cs typeface="+mn-cs"/>
                      </a:rPr>
                      <m:t>=</m:t>
                    </m:r>
                    <m:rad>
                      <m:radPr>
                        <m:degHide m:val="on"/>
                        <m:ctrlPr>
                          <a:rPr kumimoji="1" lang="en-US" altLang="ja-JP" sz="1400" b="0" i="1">
                            <a:solidFill>
                              <a:schemeClr val="tx1"/>
                            </a:solidFill>
                            <a:effectLst/>
                            <a:latin typeface="Cambria Math" panose="02040503050406030204" pitchFamily="18" charset="0"/>
                            <a:ea typeface="+mn-ea"/>
                            <a:cs typeface="+mn-cs"/>
                          </a:rPr>
                        </m:ctrlPr>
                      </m:radPr>
                      <m:deg/>
                      <m:e>
                        <m:f>
                          <m:fPr>
                            <m:ctrlPr>
                              <a:rPr kumimoji="1" lang="en-US" altLang="ja-JP" sz="1400" b="0" i="1">
                                <a:solidFill>
                                  <a:schemeClr val="tx1"/>
                                </a:solidFill>
                                <a:effectLst/>
                                <a:latin typeface="Cambria Math" panose="02040503050406030204" pitchFamily="18" charset="0"/>
                                <a:ea typeface="+mn-ea"/>
                                <a:cs typeface="+mn-cs"/>
                              </a:rPr>
                            </m:ctrlPr>
                          </m:fPr>
                          <m:num>
                            <m:r>
                              <a:rPr kumimoji="1" lang="ja-JP" altLang="en-US" sz="1400" b="0" i="1">
                                <a:solidFill>
                                  <a:schemeClr val="tx1"/>
                                </a:solidFill>
                                <a:effectLst/>
                                <a:latin typeface="Cambria Math" panose="02040503050406030204" pitchFamily="18" charset="0"/>
                                <a:ea typeface="+mn-ea"/>
                                <a:cs typeface="+mn-cs"/>
                              </a:rPr>
                              <m:t>不偏分散</m:t>
                            </m:r>
                            <m:sSup>
                              <m:sSupPr>
                                <m:ctrlPr>
                                  <a:rPr kumimoji="1" lang="en-US" altLang="ja-JP" sz="1400" b="0" i="1">
                                    <a:solidFill>
                                      <a:schemeClr val="tx1"/>
                                    </a:solidFill>
                                    <a:effectLst/>
                                    <a:latin typeface="Cambria Math" panose="02040503050406030204" pitchFamily="18" charset="0"/>
                                    <a:ea typeface="+mn-ea"/>
                                    <a:cs typeface="+mn-cs"/>
                                  </a:rPr>
                                </m:ctrlPr>
                              </m:sSupPr>
                              <m:e>
                                <m:r>
                                  <a:rPr kumimoji="1" lang="en-US" altLang="ja-JP" sz="1400" b="0" i="1">
                                    <a:solidFill>
                                      <a:schemeClr val="tx1"/>
                                    </a:solidFill>
                                    <a:effectLst/>
                                    <a:latin typeface="Cambria Math" panose="02040503050406030204" pitchFamily="18" charset="0"/>
                                    <a:ea typeface="+mn-ea"/>
                                    <a:cs typeface="+mn-cs"/>
                                  </a:rPr>
                                  <m:t>𝑢</m:t>
                                </m:r>
                              </m:e>
                              <m:sup>
                                <m:r>
                                  <a:rPr kumimoji="1" lang="en-US" altLang="ja-JP" sz="1400" b="0" i="1">
                                    <a:solidFill>
                                      <a:schemeClr val="tx1"/>
                                    </a:solidFill>
                                    <a:effectLst/>
                                    <a:latin typeface="Cambria Math" panose="02040503050406030204" pitchFamily="18" charset="0"/>
                                    <a:ea typeface="+mn-ea"/>
                                    <a:cs typeface="+mn-cs"/>
                                  </a:rPr>
                                  <m:t>2</m:t>
                                </m:r>
                              </m:sup>
                            </m:sSup>
                          </m:num>
                          <m:den>
                            <m:r>
                              <a:rPr kumimoji="1" lang="ja-JP" altLang="en-US" sz="1400" b="0" i="1">
                                <a:solidFill>
                                  <a:schemeClr val="tx1"/>
                                </a:solidFill>
                                <a:effectLst/>
                                <a:latin typeface="Cambria Math" panose="02040503050406030204" pitchFamily="18" charset="0"/>
                                <a:ea typeface="+mn-ea"/>
                                <a:cs typeface="+mn-cs"/>
                              </a:rPr>
                              <m:t>標本の大きさ</m:t>
                            </m:r>
                            <m:r>
                              <a:rPr kumimoji="1" lang="en-US" altLang="ja-JP" sz="1400" b="0" i="1">
                                <a:solidFill>
                                  <a:schemeClr val="tx1"/>
                                </a:solidFill>
                                <a:effectLst/>
                                <a:latin typeface="Cambria Math" panose="02040503050406030204" pitchFamily="18" charset="0"/>
                                <a:ea typeface="+mn-ea"/>
                                <a:cs typeface="+mn-cs"/>
                              </a:rPr>
                              <m:t>𝑁</m:t>
                            </m:r>
                          </m:den>
                        </m:f>
                      </m:e>
                    </m:rad>
                  </m:oMath>
                </m:oMathPara>
              </a14:m>
              <a:endParaRPr kumimoji="1" lang="ja-JP" altLang="en-US" sz="1400"/>
            </a:p>
          </xdr:txBody>
        </xdr:sp>
      </mc:Choice>
      <mc:Fallback xmlns="">
        <xdr:sp macro="" textlink="">
          <xdr:nvSpPr>
            <xdr:cNvPr id="6" name="テキスト ボックス 5"/>
            <xdr:cNvSpPr txBox="1"/>
          </xdr:nvSpPr>
          <xdr:spPr>
            <a:xfrm>
              <a:off x="7000875" y="2852720"/>
              <a:ext cx="1817229" cy="6365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r>
                <a:rPr kumimoji="1" lang="en-US" altLang="ja-JP" sz="1400" b="0" i="0">
                  <a:solidFill>
                    <a:schemeClr val="tx1"/>
                  </a:solidFill>
                  <a:effectLst/>
                  <a:latin typeface="Cambria Math" panose="02040503050406030204" pitchFamily="18" charset="0"/>
                  <a:ea typeface="+mn-ea"/>
                  <a:cs typeface="+mn-cs"/>
                </a:rPr>
                <a:t>SE=√((</a:t>
              </a:r>
              <a:r>
                <a:rPr kumimoji="1" lang="ja-JP" altLang="en-US" sz="1400" b="0" i="0">
                  <a:solidFill>
                    <a:schemeClr val="tx1"/>
                  </a:solidFill>
                  <a:effectLst/>
                  <a:latin typeface="Cambria Math" panose="02040503050406030204" pitchFamily="18" charset="0"/>
                  <a:ea typeface="+mn-ea"/>
                  <a:cs typeface="+mn-cs"/>
                </a:rPr>
                <a:t>不偏分散</a:t>
              </a:r>
              <a:r>
                <a:rPr kumimoji="1" lang="en-US" altLang="ja-JP" sz="1400" b="0" i="0">
                  <a:solidFill>
                    <a:schemeClr val="tx1"/>
                  </a:solidFill>
                  <a:effectLst/>
                  <a:latin typeface="Cambria Math" panose="02040503050406030204" pitchFamily="18" charset="0"/>
                  <a:ea typeface="+mn-ea"/>
                  <a:cs typeface="+mn-cs"/>
                </a:rPr>
                <a:t>𝑢^2)/</a:t>
              </a:r>
              <a:r>
                <a:rPr kumimoji="1" lang="ja-JP" altLang="en-US" sz="1400" b="0" i="0">
                  <a:solidFill>
                    <a:schemeClr val="tx1"/>
                  </a:solidFill>
                  <a:effectLst/>
                  <a:latin typeface="Cambria Math" panose="02040503050406030204" pitchFamily="18" charset="0"/>
                  <a:ea typeface="+mn-ea"/>
                  <a:cs typeface="+mn-cs"/>
                </a:rPr>
                <a:t>標本の大きさ</a:t>
              </a:r>
              <a:r>
                <a:rPr kumimoji="1" lang="en-US" altLang="ja-JP" sz="1400" b="0" i="0">
                  <a:solidFill>
                    <a:schemeClr val="tx1"/>
                  </a:solidFill>
                  <a:effectLst/>
                  <a:latin typeface="Cambria Math" panose="02040503050406030204" pitchFamily="18" charset="0"/>
                  <a:ea typeface="+mn-ea"/>
                  <a:cs typeface="+mn-cs"/>
                </a:rPr>
                <a:t>𝑁)</a:t>
              </a:r>
              <a:endParaRPr kumimoji="1" lang="ja-JP" altLang="en-US" sz="1400"/>
            </a:p>
          </xdr:txBody>
        </xdr:sp>
      </mc:Fallback>
    </mc:AlternateContent>
    <xdr:clientData/>
  </xdr:oneCellAnchor>
  <xdr:twoCellAnchor editAs="oneCell">
    <xdr:from>
      <xdr:col>6</xdr:col>
      <xdr:colOff>359410</xdr:colOff>
      <xdr:row>23</xdr:row>
      <xdr:rowOff>190500</xdr:rowOff>
    </xdr:from>
    <xdr:to>
      <xdr:col>10</xdr:col>
      <xdr:colOff>379986</xdr:colOff>
      <xdr:row>48</xdr:row>
      <xdr:rowOff>189832</xdr:rowOff>
    </xdr:to>
    <xdr:pic>
      <xdr:nvPicPr>
        <xdr:cNvPr id="7" name="図 6">
          <a:extLst>
            <a:ext uri="{FF2B5EF4-FFF2-40B4-BE49-F238E27FC236}">
              <a16:creationId xmlns:a16="http://schemas.microsoft.com/office/drawing/2014/main" id="{00000000-0008-0000-06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800"/>
        <a:stretch/>
      </xdr:blipFill>
      <xdr:spPr bwMode="auto">
        <a:xfrm>
          <a:off x="6579235" y="5743575"/>
          <a:ext cx="3382901" cy="5961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542925</xdr:colOff>
      <xdr:row>16</xdr:row>
      <xdr:rowOff>228600</xdr:rowOff>
    </xdr:from>
    <xdr:to>
      <xdr:col>5</xdr:col>
      <xdr:colOff>1586865</xdr:colOff>
      <xdr:row>17</xdr:row>
      <xdr:rowOff>236220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2009775" y="4076700"/>
          <a:ext cx="411099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帰無仮説－母平均は基準値と違った値であるとは言えない</a:t>
          </a:r>
          <a:r>
            <a:rPr lang="ja-JP" altLang="en-US"/>
            <a:t> </a:t>
          </a:r>
          <a:endParaRPr kumimoji="1" lang="ja-JP" altLang="en-US" sz="1100"/>
        </a:p>
      </xdr:txBody>
    </xdr:sp>
    <xdr:clientData/>
  </xdr:twoCellAnchor>
  <xdr:twoCellAnchor>
    <xdr:from>
      <xdr:col>3</xdr:col>
      <xdr:colOff>0</xdr:colOff>
      <xdr:row>25</xdr:row>
      <xdr:rowOff>0</xdr:rowOff>
    </xdr:from>
    <xdr:to>
      <xdr:col>6</xdr:col>
      <xdr:colOff>15240</xdr:colOff>
      <xdr:row>26</xdr:row>
      <xdr:rowOff>17145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124075" y="6038850"/>
          <a:ext cx="411099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この区間は</a:t>
          </a:r>
          <a:r>
            <a:rPr lang="en-US" altLang="ja-JP" sz="1100" b="0" i="0" u="none" strike="noStrike">
              <a:solidFill>
                <a:schemeClr val="dk1"/>
              </a:solidFill>
              <a:effectLst/>
              <a:latin typeface="+mn-lt"/>
              <a:ea typeface="+mn-ea"/>
              <a:cs typeface="+mn-cs"/>
            </a:rPr>
            <a:t>(1-α)</a:t>
          </a:r>
          <a:r>
            <a:rPr lang="ja-JP" altLang="en-US" sz="1100" b="0" i="0" u="none" strike="noStrike">
              <a:solidFill>
                <a:schemeClr val="dk1"/>
              </a:solidFill>
              <a:effectLst/>
              <a:latin typeface="+mn-lt"/>
              <a:ea typeface="+mn-ea"/>
              <a:cs typeface="+mn-cs"/>
            </a:rPr>
            <a:t>の確率で母平均を含む</a:t>
          </a:r>
          <a:endParaRPr kumimoji="1" lang="ja-JP" altLang="en-US" sz="1100"/>
        </a:p>
      </xdr:txBody>
    </xdr:sp>
    <xdr:clientData/>
  </xdr:twoCellAnchor>
  <xdr:twoCellAnchor>
    <xdr:from>
      <xdr:col>10</xdr:col>
      <xdr:colOff>0</xdr:colOff>
      <xdr:row>0</xdr:row>
      <xdr:rowOff>161926</xdr:rowOff>
    </xdr:from>
    <xdr:to>
      <xdr:col>20</xdr:col>
      <xdr:colOff>334565</xdr:colOff>
      <xdr:row>6</xdr:row>
      <xdr:rowOff>47626</xdr:rowOff>
    </xdr:to>
    <xdr:sp macro="" textlink="">
      <xdr:nvSpPr>
        <xdr:cNvPr id="10" name="Text Box 4">
          <a:extLst>
            <a:ext uri="{FF2B5EF4-FFF2-40B4-BE49-F238E27FC236}">
              <a16:creationId xmlns:a16="http://schemas.microsoft.com/office/drawing/2014/main" id="{00000000-0008-0000-0600-00000A000000}"/>
            </a:ext>
          </a:extLst>
        </xdr:cNvPr>
        <xdr:cNvSpPr txBox="1">
          <a:spLocks noChangeArrowheads="1"/>
        </xdr:cNvSpPr>
      </xdr:nvSpPr>
      <xdr:spPr bwMode="auto">
        <a:xfrm>
          <a:off x="9582150" y="161926"/>
          <a:ext cx="6906815" cy="1333500"/>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このデータはある</a:t>
          </a:r>
          <a:r>
            <a:rPr lang="ja-JP" altLang="en-US" sz="1100" b="0" i="0" baseline="0">
              <a:effectLst/>
              <a:latin typeface="+mn-lt"/>
              <a:ea typeface="+mn-ea"/>
              <a:cs typeface="+mn-cs"/>
            </a:rPr>
            <a:t>メーカーから納品された</a:t>
          </a:r>
          <a:r>
            <a:rPr lang="ja-JP" altLang="ja-JP" sz="1100" b="0" i="0" baseline="0">
              <a:effectLst/>
              <a:latin typeface="+mn-lt"/>
              <a:ea typeface="+mn-ea"/>
              <a:cs typeface="+mn-cs"/>
            </a:rPr>
            <a:t>ノートパソコン</a:t>
          </a:r>
          <a:r>
            <a:rPr lang="en-US" altLang="ja-JP" sz="1100" b="0" i="0" baseline="0">
              <a:effectLst/>
              <a:latin typeface="+mn-lt"/>
              <a:ea typeface="+mn-ea"/>
              <a:cs typeface="+mn-cs"/>
            </a:rPr>
            <a:t>40</a:t>
          </a:r>
          <a:r>
            <a:rPr lang="ja-JP" altLang="ja-JP" sz="1100" b="0" i="0" baseline="0">
              <a:effectLst/>
              <a:latin typeface="+mn-lt"/>
              <a:ea typeface="+mn-ea"/>
              <a:cs typeface="+mn-cs"/>
            </a:rPr>
            <a:t>台</a:t>
          </a:r>
          <a:r>
            <a:rPr lang="ja-JP" altLang="en-US" sz="1100" b="0" i="0" baseline="0">
              <a:effectLst/>
              <a:latin typeface="+mn-lt"/>
              <a:ea typeface="+mn-ea"/>
              <a:cs typeface="+mn-cs"/>
            </a:rPr>
            <a:t>の重量を</a:t>
          </a:r>
          <a:r>
            <a:rPr lang="ja-JP" altLang="ja-JP" sz="1100" b="0" i="0" baseline="0">
              <a:effectLst/>
              <a:latin typeface="+mn-lt"/>
              <a:ea typeface="+mn-ea"/>
              <a:cs typeface="+mn-cs"/>
            </a:rPr>
            <a:t>記録したものである。</a:t>
          </a:r>
          <a:endParaRPr lang="ja-JP" altLang="en-US"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このデータより、そのノートパソコンの重量は何</a:t>
          </a:r>
          <a:r>
            <a:rPr lang="en-US" altLang="ja-JP" sz="1100" b="0" i="0" u="none" strike="noStrike" baseline="0">
              <a:solidFill>
                <a:srgbClr val="000000"/>
              </a:solidFill>
              <a:latin typeface="+mn-ea"/>
              <a:ea typeface="+mn-ea"/>
            </a:rPr>
            <a:t>kg</a:t>
          </a:r>
          <a:r>
            <a:rPr lang="ja-JP" altLang="en-US" sz="1100" b="0" i="0" u="none" strike="noStrike" baseline="0">
              <a:solidFill>
                <a:srgbClr val="000000"/>
              </a:solidFill>
              <a:latin typeface="+mn-ea"/>
              <a:ea typeface="+mn-ea"/>
            </a:rPr>
            <a:t>であると推定できるか。</a:t>
          </a:r>
        </a:p>
        <a:p>
          <a:pPr algn="l" rtl="0">
            <a:defRPr sz="1000"/>
          </a:pP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このノートパソコンのカタログ上の重量は </a:t>
          </a:r>
          <a:r>
            <a:rPr lang="en-US" altLang="ja-JP" sz="1100" b="0" i="0" u="none" strike="noStrike" baseline="0">
              <a:solidFill>
                <a:srgbClr val="000000"/>
              </a:solidFill>
              <a:latin typeface="+mn-ea"/>
              <a:ea typeface="+mn-ea"/>
            </a:rPr>
            <a:t>2.75kg</a:t>
          </a:r>
          <a:r>
            <a:rPr lang="ja-JP" altLang="en-US" sz="1100" b="0" i="0" u="none" strike="noStrike" baseline="0">
              <a:solidFill>
                <a:srgbClr val="000000"/>
              </a:solidFill>
              <a:latin typeface="+mn-ea"/>
              <a:ea typeface="+mn-ea"/>
            </a:rPr>
            <a:t>である。今回納品されたノートパソコンの重量はこの仕様を満たしていると言えるか。</a:t>
          </a:r>
          <a:endParaRPr lang="en-US" altLang="ja-JP" sz="1100" b="0" i="0" u="none" strike="noStrike" baseline="0">
            <a:solidFill>
              <a:srgbClr val="000000"/>
            </a:solidFill>
            <a:latin typeface="+mn-ea"/>
            <a:ea typeface="+mn-ea"/>
          </a:endParaRPr>
        </a:p>
      </xdr:txBody>
    </xdr:sp>
    <xdr:clientData/>
  </xdr:twoCellAnchor>
  <xdr:twoCellAnchor>
    <xdr:from>
      <xdr:col>10</xdr:col>
      <xdr:colOff>0</xdr:colOff>
      <xdr:row>8</xdr:row>
      <xdr:rowOff>0</xdr:rowOff>
    </xdr:from>
    <xdr:to>
      <xdr:col>20</xdr:col>
      <xdr:colOff>342900</xdr:colOff>
      <xdr:row>15</xdr:row>
      <xdr:rowOff>161925</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9582150" y="1933575"/>
          <a:ext cx="6915150"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ColWidth="8.625" defaultRowHeight="18.75" x14ac:dyDescent="0.4"/>
  <cols>
    <col min="1" max="1" width="34.625" style="23" bestFit="1" customWidth="1"/>
    <col min="2" max="2" width="41.75" style="23" customWidth="1"/>
    <col min="3" max="3" width="44.25" style="23" bestFit="1" customWidth="1"/>
    <col min="4" max="4" width="40.25" style="23" customWidth="1"/>
    <col min="5" max="16384" width="8.625" style="23"/>
  </cols>
  <sheetData>
    <row r="1" spans="1:4" ht="24.75" customHeight="1" x14ac:dyDescent="0.4">
      <c r="A1" s="85" t="s">
        <v>223</v>
      </c>
      <c r="B1" s="86"/>
      <c r="C1" s="87"/>
      <c r="D1" s="88"/>
    </row>
    <row r="2" spans="1:4" ht="26.25" customHeight="1" x14ac:dyDescent="0.4">
      <c r="A2" s="89" t="s">
        <v>224</v>
      </c>
      <c r="B2" s="89" t="s">
        <v>225</v>
      </c>
      <c r="C2" s="104" t="s">
        <v>226</v>
      </c>
      <c r="D2" s="105"/>
    </row>
    <row r="3" spans="1:4" ht="25.5" customHeight="1" x14ac:dyDescent="0.4">
      <c r="A3" s="90" t="s">
        <v>227</v>
      </c>
      <c r="B3" s="90" t="s">
        <v>228</v>
      </c>
      <c r="C3" s="106" t="s">
        <v>229</v>
      </c>
      <c r="D3" s="107"/>
    </row>
    <row r="5" spans="1:4" ht="27.75" customHeight="1" x14ac:dyDescent="0.5">
      <c r="A5" s="91" t="s">
        <v>230</v>
      </c>
    </row>
    <row r="6" spans="1:4" ht="31.5" customHeight="1" x14ac:dyDescent="0.4">
      <c r="A6" s="92"/>
      <c r="B6" s="93" t="s">
        <v>231</v>
      </c>
      <c r="C6" s="93" t="s">
        <v>232</v>
      </c>
      <c r="D6" s="93" t="s">
        <v>233</v>
      </c>
    </row>
    <row r="7" spans="1:4" ht="37.5" x14ac:dyDescent="0.4">
      <c r="A7" s="93" t="s">
        <v>231</v>
      </c>
      <c r="B7" s="94" t="s">
        <v>234</v>
      </c>
      <c r="C7" s="94" t="s">
        <v>235</v>
      </c>
      <c r="D7" s="95" t="s">
        <v>241</v>
      </c>
    </row>
    <row r="8" spans="1:4" ht="37.5" x14ac:dyDescent="0.4">
      <c r="A8" s="93" t="s">
        <v>232</v>
      </c>
      <c r="B8" s="96" t="s">
        <v>236</v>
      </c>
      <c r="C8" s="94" t="s">
        <v>237</v>
      </c>
      <c r="D8" s="94" t="s">
        <v>238</v>
      </c>
    </row>
    <row r="9" spans="1:4" ht="37.5" x14ac:dyDescent="0.4">
      <c r="A9" s="93" t="s">
        <v>239</v>
      </c>
      <c r="B9" s="97" t="s">
        <v>242</v>
      </c>
      <c r="C9" s="96" t="s">
        <v>238</v>
      </c>
      <c r="D9" s="94" t="s">
        <v>240</v>
      </c>
    </row>
  </sheetData>
  <mergeCells count="2">
    <mergeCell ref="C2:D2"/>
    <mergeCell ref="C3:D3"/>
  </mergeCells>
  <phoneticPr fontId="7"/>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sqref="A1:I1"/>
    </sheetView>
  </sheetViews>
  <sheetFormatPr defaultColWidth="8.125" defaultRowHeight="18.75" x14ac:dyDescent="0.4"/>
  <cols>
    <col min="1" max="1" width="13.75" style="23" customWidth="1"/>
    <col min="2" max="2" width="11.125" style="23" customWidth="1"/>
    <col min="3" max="3" width="5.625" style="23" customWidth="1"/>
    <col min="4" max="4" width="13.75" style="23" customWidth="1"/>
    <col min="5" max="5" width="11.125" style="23" customWidth="1"/>
    <col min="6" max="6" width="5.625" style="23" customWidth="1"/>
    <col min="7" max="7" width="13.75" style="23" customWidth="1"/>
    <col min="8" max="8" width="11" style="23" customWidth="1"/>
    <col min="9" max="9" width="65.5" style="23" bestFit="1" customWidth="1"/>
    <col min="10" max="16384" width="8.125" style="23"/>
  </cols>
  <sheetData>
    <row r="1" spans="1:9" x14ac:dyDescent="0.4">
      <c r="A1" s="112" t="s">
        <v>41</v>
      </c>
      <c r="B1" s="112"/>
      <c r="C1" s="112"/>
      <c r="D1" s="112"/>
      <c r="E1" s="112"/>
      <c r="F1" s="112"/>
      <c r="G1" s="112"/>
      <c r="H1" s="112"/>
      <c r="I1" s="112"/>
    </row>
    <row r="2" spans="1:9" x14ac:dyDescent="0.4">
      <c r="A2" s="24" t="s">
        <v>42</v>
      </c>
      <c r="B2" s="119" t="s">
        <v>43</v>
      </c>
      <c r="C2" s="120"/>
      <c r="D2" s="120"/>
      <c r="E2" s="120"/>
      <c r="F2" s="120"/>
      <c r="G2" s="120"/>
      <c r="H2" s="120"/>
      <c r="I2" s="98" t="s">
        <v>44</v>
      </c>
    </row>
    <row r="4" spans="1:9" x14ac:dyDescent="0.4">
      <c r="A4" s="112" t="s">
        <v>45</v>
      </c>
      <c r="B4" s="112"/>
      <c r="C4" s="112"/>
      <c r="D4" s="112"/>
      <c r="E4" s="112"/>
      <c r="F4" s="112"/>
      <c r="G4" s="112"/>
      <c r="H4" s="112"/>
      <c r="I4" s="112"/>
    </row>
    <row r="5" spans="1:9" x14ac:dyDescent="0.4">
      <c r="A5" s="24" t="s">
        <v>46</v>
      </c>
      <c r="B5" s="119" t="s">
        <v>47</v>
      </c>
      <c r="C5" s="120"/>
      <c r="D5" s="120"/>
      <c r="E5" s="120"/>
      <c r="F5" s="120"/>
      <c r="G5" s="120"/>
      <c r="H5" s="120"/>
      <c r="I5" s="24" t="s">
        <v>48</v>
      </c>
    </row>
    <row r="6" spans="1:9" x14ac:dyDescent="0.4">
      <c r="A6" s="24" t="s">
        <v>49</v>
      </c>
      <c r="B6" s="119" t="s">
        <v>50</v>
      </c>
      <c r="C6" s="120"/>
      <c r="D6" s="120"/>
      <c r="E6" s="120"/>
      <c r="F6" s="120"/>
      <c r="G6" s="120"/>
      <c r="H6" s="120"/>
      <c r="I6" s="24" t="s">
        <v>51</v>
      </c>
    </row>
    <row r="8" spans="1:9" x14ac:dyDescent="0.4">
      <c r="A8" s="112" t="s">
        <v>243</v>
      </c>
      <c r="B8" s="112"/>
      <c r="C8" s="112"/>
      <c r="D8" s="112"/>
      <c r="E8" s="112"/>
      <c r="F8" s="112"/>
      <c r="G8" s="112"/>
      <c r="H8" s="112"/>
      <c r="I8" s="112"/>
    </row>
    <row r="9" spans="1:9" x14ac:dyDescent="0.4">
      <c r="A9" s="24" t="s">
        <v>244</v>
      </c>
      <c r="B9" s="119" t="s">
        <v>245</v>
      </c>
      <c r="C9" s="120"/>
      <c r="D9" s="120"/>
      <c r="E9" s="120"/>
      <c r="F9" s="120"/>
      <c r="G9" s="120"/>
      <c r="H9" s="120"/>
      <c r="I9" s="24" t="s">
        <v>246</v>
      </c>
    </row>
    <row r="10" spans="1:9" x14ac:dyDescent="0.4">
      <c r="A10" s="24" t="s">
        <v>247</v>
      </c>
      <c r="B10" s="119" t="s">
        <v>248</v>
      </c>
      <c r="C10" s="120"/>
      <c r="D10" s="120"/>
      <c r="E10" s="120"/>
      <c r="F10" s="120"/>
      <c r="G10" s="120"/>
      <c r="H10" s="120"/>
      <c r="I10" s="24" t="s">
        <v>249</v>
      </c>
    </row>
    <row r="12" spans="1:9" x14ac:dyDescent="0.4">
      <c r="A12" s="108" t="s">
        <v>52</v>
      </c>
      <c r="B12" s="108"/>
      <c r="C12" s="108"/>
      <c r="D12" s="108"/>
      <c r="E12" s="108"/>
      <c r="F12" s="108"/>
      <c r="G12" s="108"/>
      <c r="H12" s="108"/>
      <c r="I12" s="108"/>
    </row>
    <row r="13" spans="1:9" x14ac:dyDescent="0.4">
      <c r="A13" s="24" t="s">
        <v>53</v>
      </c>
      <c r="B13" s="119" t="s">
        <v>54</v>
      </c>
      <c r="C13" s="120"/>
      <c r="D13" s="120"/>
      <c r="E13" s="120"/>
      <c r="F13" s="120"/>
      <c r="G13" s="120"/>
      <c r="H13" s="120"/>
      <c r="I13" s="98" t="s">
        <v>55</v>
      </c>
    </row>
    <row r="14" spans="1:9" x14ac:dyDescent="0.4">
      <c r="A14" s="24" t="s">
        <v>56</v>
      </c>
      <c r="B14" s="119" t="s">
        <v>57</v>
      </c>
      <c r="C14" s="120"/>
      <c r="D14" s="120"/>
      <c r="E14" s="120"/>
      <c r="F14" s="120"/>
      <c r="G14" s="120"/>
      <c r="H14" s="120"/>
      <c r="I14" s="98" t="s">
        <v>58</v>
      </c>
    </row>
    <row r="15" spans="1:9" x14ac:dyDescent="0.4">
      <c r="A15" s="24" t="s">
        <v>59</v>
      </c>
      <c r="B15" s="119" t="s">
        <v>60</v>
      </c>
      <c r="C15" s="120"/>
      <c r="D15" s="120"/>
      <c r="E15" s="120"/>
      <c r="F15" s="120"/>
      <c r="G15" s="120"/>
      <c r="H15" s="120"/>
      <c r="I15" s="98" t="s">
        <v>61</v>
      </c>
    </row>
    <row r="17" spans="1:9" x14ac:dyDescent="0.4">
      <c r="A17" s="112" t="s">
        <v>62</v>
      </c>
      <c r="B17" s="112"/>
      <c r="C17" s="112"/>
      <c r="D17" s="112"/>
      <c r="E17" s="112"/>
      <c r="F17" s="112"/>
      <c r="G17" s="112"/>
      <c r="H17" s="112"/>
      <c r="I17" s="112"/>
    </row>
    <row r="18" spans="1:9" x14ac:dyDescent="0.4">
      <c r="A18" s="113" t="s">
        <v>63</v>
      </c>
      <c r="B18" s="115" t="s">
        <v>64</v>
      </c>
      <c r="C18" s="116"/>
      <c r="D18" s="116"/>
      <c r="E18" s="116"/>
      <c r="F18" s="116"/>
      <c r="G18" s="116"/>
      <c r="H18" s="116"/>
      <c r="I18" s="99" t="s">
        <v>65</v>
      </c>
    </row>
    <row r="19" spans="1:9" x14ac:dyDescent="0.4">
      <c r="A19" s="114"/>
      <c r="B19" s="117" t="s">
        <v>66</v>
      </c>
      <c r="C19" s="118"/>
      <c r="D19" s="118"/>
      <c r="E19" s="118"/>
      <c r="F19" s="118"/>
      <c r="G19" s="118"/>
      <c r="H19" s="118"/>
      <c r="I19" s="24" t="s">
        <v>67</v>
      </c>
    </row>
    <row r="20" spans="1:9" x14ac:dyDescent="0.4">
      <c r="A20" s="113" t="s">
        <v>68</v>
      </c>
      <c r="B20" s="115" t="s">
        <v>250</v>
      </c>
      <c r="C20" s="116"/>
      <c r="D20" s="116"/>
      <c r="E20" s="116"/>
      <c r="F20" s="116"/>
      <c r="G20" s="116"/>
      <c r="H20" s="116"/>
      <c r="I20" s="99" t="s">
        <v>69</v>
      </c>
    </row>
    <row r="21" spans="1:9" x14ac:dyDescent="0.4">
      <c r="A21" s="114"/>
      <c r="B21" s="117" t="s">
        <v>70</v>
      </c>
      <c r="C21" s="118"/>
      <c r="D21" s="118"/>
      <c r="E21" s="118"/>
      <c r="F21" s="118"/>
      <c r="G21" s="118"/>
      <c r="H21" s="118"/>
      <c r="I21" s="24" t="s">
        <v>71</v>
      </c>
    </row>
    <row r="22" spans="1:9" x14ac:dyDescent="0.4">
      <c r="A22" s="25"/>
      <c r="B22" s="25"/>
      <c r="C22" s="25"/>
      <c r="D22" s="25"/>
      <c r="E22" s="25"/>
      <c r="F22" s="25"/>
      <c r="G22" s="25"/>
      <c r="H22" s="25"/>
      <c r="I22" s="35"/>
    </row>
    <row r="23" spans="1:9" x14ac:dyDescent="0.4">
      <c r="A23" s="108" t="s">
        <v>251</v>
      </c>
      <c r="B23" s="108"/>
      <c r="C23" s="108"/>
      <c r="D23" s="108"/>
      <c r="E23" s="108"/>
      <c r="F23" s="108"/>
      <c r="G23" s="108"/>
      <c r="H23" s="108"/>
      <c r="I23" s="108"/>
    </row>
    <row r="24" spans="1:9" x14ac:dyDescent="0.4">
      <c r="A24" s="24" t="s">
        <v>72</v>
      </c>
      <c r="B24" s="109" t="s">
        <v>73</v>
      </c>
      <c r="C24" s="110"/>
      <c r="D24" s="110"/>
      <c r="E24" s="110"/>
      <c r="F24" s="110"/>
      <c r="G24" s="110"/>
      <c r="H24" s="110"/>
      <c r="I24" s="111"/>
    </row>
    <row r="27" spans="1:9" x14ac:dyDescent="0.4">
      <c r="C27" s="100"/>
      <c r="D27" s="100"/>
      <c r="E27" s="100"/>
      <c r="F27" s="100"/>
      <c r="G27" s="100"/>
      <c r="H27" s="100"/>
    </row>
    <row r="28" spans="1:9" x14ac:dyDescent="0.4">
      <c r="C28" s="100"/>
      <c r="D28" s="100"/>
      <c r="E28" s="100"/>
      <c r="F28" s="100"/>
      <c r="G28" s="100"/>
      <c r="H28" s="100"/>
    </row>
    <row r="30" spans="1:9" x14ac:dyDescent="0.4">
      <c r="C30" s="101"/>
      <c r="D30" s="101"/>
      <c r="E30" s="101"/>
      <c r="F30" s="101"/>
      <c r="G30" s="101"/>
      <c r="H30" s="101"/>
    </row>
    <row r="31" spans="1:9" x14ac:dyDescent="0.4">
      <c r="C31" s="102"/>
      <c r="D31" s="102"/>
      <c r="E31" s="102"/>
      <c r="F31" s="102"/>
      <c r="G31" s="102"/>
      <c r="H31" s="102"/>
    </row>
    <row r="32" spans="1:9" x14ac:dyDescent="0.4">
      <c r="C32" s="100"/>
      <c r="D32" s="100"/>
      <c r="E32" s="100"/>
      <c r="F32" s="100"/>
      <c r="G32" s="100"/>
      <c r="H32" s="100"/>
    </row>
    <row r="33" spans="3:8" x14ac:dyDescent="0.4">
      <c r="C33" s="100"/>
      <c r="D33" s="100"/>
      <c r="E33" s="100"/>
      <c r="F33" s="100"/>
      <c r="G33" s="100"/>
      <c r="H33" s="100"/>
    </row>
    <row r="34" spans="3:8" x14ac:dyDescent="0.4">
      <c r="C34" s="100"/>
      <c r="D34" s="100"/>
      <c r="E34" s="100"/>
      <c r="F34" s="100"/>
      <c r="G34" s="100"/>
      <c r="H34" s="100"/>
    </row>
    <row r="35" spans="3:8" x14ac:dyDescent="0.4">
      <c r="C35" s="100"/>
      <c r="D35" s="100"/>
      <c r="E35" s="100"/>
      <c r="F35" s="100"/>
      <c r="G35" s="100"/>
      <c r="H35" s="100"/>
    </row>
    <row r="38" spans="3:8" x14ac:dyDescent="0.4">
      <c r="C38" s="25"/>
      <c r="D38" s="25"/>
      <c r="E38" s="25"/>
      <c r="F38" s="25"/>
      <c r="G38" s="25"/>
      <c r="H38" s="25"/>
    </row>
    <row r="39" spans="3:8" x14ac:dyDescent="0.4">
      <c r="C39" s="25"/>
      <c r="D39" s="25"/>
      <c r="E39" s="25"/>
      <c r="F39" s="25"/>
      <c r="G39" s="25"/>
      <c r="H39" s="25"/>
    </row>
    <row r="40" spans="3:8" x14ac:dyDescent="0.4">
      <c r="C40" s="25"/>
      <c r="D40" s="25"/>
      <c r="E40" s="25"/>
      <c r="F40" s="25"/>
      <c r="G40" s="25"/>
      <c r="H40" s="25"/>
    </row>
    <row r="41" spans="3:8" x14ac:dyDescent="0.4">
      <c r="C41" s="25"/>
      <c r="D41" s="25"/>
      <c r="E41" s="25"/>
      <c r="F41" s="25"/>
      <c r="G41" s="25"/>
      <c r="H41" s="25"/>
    </row>
    <row r="42" spans="3:8" x14ac:dyDescent="0.4">
      <c r="C42" s="25"/>
      <c r="D42" s="25"/>
      <c r="E42" s="25"/>
      <c r="F42" s="25"/>
      <c r="G42" s="25"/>
      <c r="H42" s="25"/>
    </row>
  </sheetData>
  <mergeCells count="21">
    <mergeCell ref="B15:H15"/>
    <mergeCell ref="A1:I1"/>
    <mergeCell ref="B2:H2"/>
    <mergeCell ref="A4:I4"/>
    <mergeCell ref="B5:H5"/>
    <mergeCell ref="B6:H6"/>
    <mergeCell ref="A8:I8"/>
    <mergeCell ref="B9:H9"/>
    <mergeCell ref="B10:H10"/>
    <mergeCell ref="A12:I12"/>
    <mergeCell ref="B13:H13"/>
    <mergeCell ref="B14:H14"/>
    <mergeCell ref="A23:I23"/>
    <mergeCell ref="B24:I24"/>
    <mergeCell ref="A17:I17"/>
    <mergeCell ref="A18:A19"/>
    <mergeCell ref="B18:H18"/>
    <mergeCell ref="B19:H19"/>
    <mergeCell ref="A20:A21"/>
    <mergeCell ref="B20:H20"/>
    <mergeCell ref="B21:H21"/>
  </mergeCells>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sqref="A1:D1"/>
    </sheetView>
  </sheetViews>
  <sheetFormatPr defaultColWidth="8.125" defaultRowHeight="18.75" x14ac:dyDescent="0.4"/>
  <cols>
    <col min="1" max="1" width="27.75" style="23" customWidth="1"/>
    <col min="2" max="2" width="43.125" style="23" customWidth="1"/>
    <col min="3" max="3" width="30.125" style="23" customWidth="1"/>
    <col min="4" max="4" width="65.5" style="23" bestFit="1" customWidth="1"/>
    <col min="5" max="16384" width="8.125" style="23"/>
  </cols>
  <sheetData>
    <row r="1" spans="1:4" ht="19.5" thickBot="1" x14ac:dyDescent="0.45">
      <c r="A1" s="112" t="s">
        <v>74</v>
      </c>
      <c r="B1" s="112"/>
      <c r="C1" s="112"/>
      <c r="D1" s="112"/>
    </row>
    <row r="2" spans="1:4" x14ac:dyDescent="0.4">
      <c r="A2" s="38" t="s">
        <v>53</v>
      </c>
      <c r="B2" s="125" t="s">
        <v>54</v>
      </c>
      <c r="C2" s="126"/>
      <c r="D2" s="39" t="s">
        <v>75</v>
      </c>
    </row>
    <row r="3" spans="1:4" x14ac:dyDescent="0.4">
      <c r="A3" s="40" t="s">
        <v>76</v>
      </c>
      <c r="B3" s="121" t="s">
        <v>77</v>
      </c>
      <c r="C3" s="122"/>
      <c r="D3" s="41" t="s">
        <v>78</v>
      </c>
    </row>
    <row r="4" spans="1:4" x14ac:dyDescent="0.4">
      <c r="A4" s="40" t="s">
        <v>79</v>
      </c>
      <c r="B4" s="121" t="s">
        <v>80</v>
      </c>
      <c r="C4" s="122"/>
      <c r="D4" s="41" t="s">
        <v>81</v>
      </c>
    </row>
    <row r="5" spans="1:4" x14ac:dyDescent="0.4">
      <c r="A5" s="40" t="s">
        <v>82</v>
      </c>
      <c r="B5" s="42" t="s">
        <v>83</v>
      </c>
      <c r="C5" s="43"/>
      <c r="D5" s="41" t="s">
        <v>84</v>
      </c>
    </row>
    <row r="6" spans="1:4" x14ac:dyDescent="0.4">
      <c r="A6" s="40" t="s">
        <v>85</v>
      </c>
      <c r="B6" s="121" t="s">
        <v>86</v>
      </c>
      <c r="C6" s="122"/>
      <c r="D6" s="41" t="s">
        <v>87</v>
      </c>
    </row>
    <row r="7" spans="1:4" x14ac:dyDescent="0.4">
      <c r="A7" s="40" t="s">
        <v>88</v>
      </c>
      <c r="B7" s="121" t="s">
        <v>89</v>
      </c>
      <c r="C7" s="122"/>
      <c r="D7" s="41"/>
    </row>
    <row r="8" spans="1:4" x14ac:dyDescent="0.4">
      <c r="A8" s="40" t="s">
        <v>90</v>
      </c>
      <c r="B8" s="121" t="s">
        <v>91</v>
      </c>
      <c r="C8" s="122"/>
      <c r="D8" s="41"/>
    </row>
    <row r="9" spans="1:4" x14ac:dyDescent="0.4">
      <c r="A9" s="40" t="s">
        <v>92</v>
      </c>
      <c r="B9" s="121" t="s">
        <v>93</v>
      </c>
      <c r="C9" s="122"/>
      <c r="D9" s="41"/>
    </row>
    <row r="10" spans="1:4" x14ac:dyDescent="0.4">
      <c r="A10" s="47" t="s">
        <v>94</v>
      </c>
      <c r="B10" s="123" t="s">
        <v>95</v>
      </c>
      <c r="C10" s="124"/>
      <c r="D10" s="48" t="s">
        <v>96</v>
      </c>
    </row>
    <row r="11" spans="1:4" ht="20.25" x14ac:dyDescent="0.4">
      <c r="A11" s="47" t="s">
        <v>97</v>
      </c>
      <c r="B11" s="123" t="s">
        <v>98</v>
      </c>
      <c r="C11" s="124"/>
      <c r="D11" s="48" t="s">
        <v>99</v>
      </c>
    </row>
    <row r="12" spans="1:4" x14ac:dyDescent="0.4">
      <c r="A12" s="40" t="s">
        <v>100</v>
      </c>
      <c r="B12" s="121" t="s">
        <v>101</v>
      </c>
      <c r="C12" s="122"/>
      <c r="D12" s="44" t="s">
        <v>102</v>
      </c>
    </row>
    <row r="13" spans="1:4" x14ac:dyDescent="0.4">
      <c r="A13" s="40" t="s">
        <v>103</v>
      </c>
      <c r="B13" s="121" t="s">
        <v>104</v>
      </c>
      <c r="C13" s="122"/>
      <c r="D13" s="44" t="s">
        <v>105</v>
      </c>
    </row>
    <row r="14" spans="1:4" x14ac:dyDescent="0.4">
      <c r="A14" s="40" t="s">
        <v>106</v>
      </c>
      <c r="B14" s="121" t="s">
        <v>107</v>
      </c>
      <c r="C14" s="122"/>
      <c r="D14" s="44" t="s">
        <v>253</v>
      </c>
    </row>
    <row r="15" spans="1:4" ht="19.5" thickBot="1" x14ac:dyDescent="0.45">
      <c r="A15" s="45" t="s">
        <v>108</v>
      </c>
      <c r="B15" s="130" t="s">
        <v>109</v>
      </c>
      <c r="C15" s="131"/>
      <c r="D15" s="46"/>
    </row>
    <row r="17" spans="1:4" ht="19.5" thickBot="1" x14ac:dyDescent="0.45">
      <c r="A17" s="132" t="s">
        <v>110</v>
      </c>
      <c r="B17" s="132"/>
      <c r="C17" s="132"/>
      <c r="D17" s="132"/>
    </row>
    <row r="18" spans="1:4" ht="20.65" customHeight="1" x14ac:dyDescent="0.4">
      <c r="A18" s="133" t="s">
        <v>111</v>
      </c>
      <c r="B18" s="49" t="s">
        <v>112</v>
      </c>
      <c r="C18" s="49" t="s">
        <v>113</v>
      </c>
      <c r="D18" s="50" t="s">
        <v>114</v>
      </c>
    </row>
    <row r="19" spans="1:4" ht="20.65" customHeight="1" x14ac:dyDescent="0.4">
      <c r="A19" s="134"/>
      <c r="B19" s="51" t="s">
        <v>115</v>
      </c>
      <c r="C19" s="51" t="s">
        <v>113</v>
      </c>
      <c r="D19" s="44" t="s">
        <v>116</v>
      </c>
    </row>
    <row r="20" spans="1:4" ht="20.65" customHeight="1" x14ac:dyDescent="0.4">
      <c r="A20" s="134"/>
      <c r="B20" s="52" t="s">
        <v>117</v>
      </c>
      <c r="C20" s="52" t="s">
        <v>118</v>
      </c>
      <c r="D20" s="53" t="s">
        <v>119</v>
      </c>
    </row>
    <row r="21" spans="1:4" ht="20.65" customHeight="1" x14ac:dyDescent="0.4">
      <c r="A21" s="134"/>
      <c r="B21" s="52" t="s">
        <v>120</v>
      </c>
      <c r="C21" s="52" t="s">
        <v>118</v>
      </c>
      <c r="D21" s="53" t="s">
        <v>121</v>
      </c>
    </row>
    <row r="22" spans="1:4" ht="20.65" customHeight="1" x14ac:dyDescent="0.4">
      <c r="A22" s="134"/>
      <c r="B22" s="52" t="s">
        <v>122</v>
      </c>
      <c r="C22" s="52" t="s">
        <v>123</v>
      </c>
      <c r="D22" s="53" t="s">
        <v>124</v>
      </c>
    </row>
    <row r="23" spans="1:4" ht="20.65" customHeight="1" x14ac:dyDescent="0.4">
      <c r="A23" s="135" t="s">
        <v>125</v>
      </c>
      <c r="B23" s="52" t="s">
        <v>126</v>
      </c>
      <c r="C23" s="52" t="s">
        <v>127</v>
      </c>
      <c r="D23" s="53" t="s">
        <v>128</v>
      </c>
    </row>
    <row r="24" spans="1:4" ht="20.65" customHeight="1" thickBot="1" x14ac:dyDescent="0.45">
      <c r="A24" s="136"/>
      <c r="B24" s="54" t="s">
        <v>129</v>
      </c>
      <c r="C24" s="54" t="s">
        <v>123</v>
      </c>
      <c r="D24" s="55" t="s">
        <v>130</v>
      </c>
    </row>
    <row r="25" spans="1:4" ht="20.65" customHeight="1" x14ac:dyDescent="0.4">
      <c r="A25" s="137" t="s">
        <v>131</v>
      </c>
      <c r="B25" s="56" t="s">
        <v>132</v>
      </c>
      <c r="C25" s="56" t="s">
        <v>133</v>
      </c>
      <c r="D25" s="57" t="s">
        <v>134</v>
      </c>
    </row>
    <row r="26" spans="1:4" ht="20.65" customHeight="1" thickBot="1" x14ac:dyDescent="0.45">
      <c r="A26" s="138"/>
      <c r="B26" s="54" t="s">
        <v>38</v>
      </c>
      <c r="C26" s="54" t="s">
        <v>135</v>
      </c>
      <c r="D26" s="55" t="s">
        <v>136</v>
      </c>
    </row>
    <row r="27" spans="1:4" ht="20.65" customHeight="1" thickBot="1" x14ac:dyDescent="0.45">
      <c r="A27" s="36" t="s">
        <v>137</v>
      </c>
      <c r="B27" s="58" t="s">
        <v>138</v>
      </c>
      <c r="C27" s="58" t="s">
        <v>139</v>
      </c>
      <c r="D27" s="59" t="s">
        <v>140</v>
      </c>
    </row>
    <row r="28" spans="1:4" x14ac:dyDescent="0.4">
      <c r="A28" s="25"/>
      <c r="B28" s="25"/>
      <c r="C28" s="25"/>
      <c r="D28" s="25"/>
    </row>
    <row r="30" spans="1:4" x14ac:dyDescent="0.4">
      <c r="A30" s="112" t="s">
        <v>141</v>
      </c>
      <c r="B30" s="112"/>
      <c r="C30" s="112"/>
      <c r="D30" s="112"/>
    </row>
    <row r="31" spans="1:4" ht="20.25" x14ac:dyDescent="0.45">
      <c r="A31" s="24" t="s">
        <v>142</v>
      </c>
      <c r="B31" s="128" t="s">
        <v>143</v>
      </c>
      <c r="C31" s="128"/>
      <c r="D31" s="128"/>
    </row>
    <row r="32" spans="1:4" x14ac:dyDescent="0.4">
      <c r="A32" s="24" t="s">
        <v>144</v>
      </c>
      <c r="B32" s="119" t="s">
        <v>145</v>
      </c>
      <c r="C32" s="120"/>
      <c r="D32" s="139"/>
    </row>
    <row r="33" spans="1:4" ht="21" x14ac:dyDescent="0.45">
      <c r="A33" s="127" t="s">
        <v>146</v>
      </c>
      <c r="B33" s="128" t="s">
        <v>147</v>
      </c>
      <c r="C33" s="128"/>
      <c r="D33" s="128"/>
    </row>
    <row r="34" spans="1:4" x14ac:dyDescent="0.4">
      <c r="A34" s="127"/>
      <c r="B34" s="129" t="s">
        <v>148</v>
      </c>
      <c r="C34" s="129"/>
      <c r="D34" s="129"/>
    </row>
    <row r="35" spans="1:4" ht="21" x14ac:dyDescent="0.45">
      <c r="A35" s="127" t="s">
        <v>123</v>
      </c>
      <c r="B35" s="128" t="s">
        <v>149</v>
      </c>
      <c r="C35" s="128"/>
      <c r="D35" s="128"/>
    </row>
    <row r="36" spans="1:4" ht="20.25" x14ac:dyDescent="0.45">
      <c r="A36" s="127"/>
      <c r="B36" s="129" t="s">
        <v>150</v>
      </c>
      <c r="C36" s="129"/>
      <c r="D36" s="129"/>
    </row>
    <row r="37" spans="1:4" ht="20.25" x14ac:dyDescent="0.45">
      <c r="A37" s="140" t="s">
        <v>118</v>
      </c>
      <c r="B37" s="141" t="s">
        <v>151</v>
      </c>
      <c r="C37" s="141"/>
      <c r="D37" s="141"/>
    </row>
    <row r="38" spans="1:4" ht="20.25" x14ac:dyDescent="0.45">
      <c r="A38" s="140"/>
      <c r="B38" s="142" t="s">
        <v>152</v>
      </c>
      <c r="C38" s="142"/>
      <c r="D38" s="142"/>
    </row>
  </sheetData>
  <mergeCells count="30">
    <mergeCell ref="A35:A36"/>
    <mergeCell ref="B35:D35"/>
    <mergeCell ref="B36:D36"/>
    <mergeCell ref="A37:A38"/>
    <mergeCell ref="B37:D37"/>
    <mergeCell ref="B38:D38"/>
    <mergeCell ref="A33:A34"/>
    <mergeCell ref="B33:D33"/>
    <mergeCell ref="B34:D34"/>
    <mergeCell ref="B12:C12"/>
    <mergeCell ref="B13:C13"/>
    <mergeCell ref="B14:C14"/>
    <mergeCell ref="B15:C15"/>
    <mergeCell ref="A17:D17"/>
    <mergeCell ref="A18:A22"/>
    <mergeCell ref="A23:A24"/>
    <mergeCell ref="A25:A26"/>
    <mergeCell ref="A30:D30"/>
    <mergeCell ref="B31:D31"/>
    <mergeCell ref="B32:D32"/>
    <mergeCell ref="B8:C8"/>
    <mergeCell ref="B9:C9"/>
    <mergeCell ref="B10:C10"/>
    <mergeCell ref="B11:C11"/>
    <mergeCell ref="A1:D1"/>
    <mergeCell ref="B2:C2"/>
    <mergeCell ref="B3:C3"/>
    <mergeCell ref="B4:C4"/>
    <mergeCell ref="B6:C6"/>
    <mergeCell ref="B7:C7"/>
  </mergeCells>
  <phoneticPr fontId="7"/>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ColWidth="8.125" defaultRowHeight="18.75" x14ac:dyDescent="0.4"/>
  <cols>
    <col min="1" max="1" width="25.25" style="23" customWidth="1"/>
    <col min="2" max="2" width="18.125" style="23" customWidth="1"/>
    <col min="3" max="3" width="6.25" style="23" customWidth="1"/>
    <col min="4" max="4" width="15.625" style="23" customWidth="1"/>
    <col min="5" max="5" width="20.625" style="23" customWidth="1"/>
    <col min="6" max="6" width="55.75" style="23" customWidth="1"/>
    <col min="7" max="16384" width="8.125" style="23"/>
  </cols>
  <sheetData>
    <row r="1" spans="1:6" ht="29.25" customHeight="1" thickBot="1" x14ac:dyDescent="0.45">
      <c r="A1" s="37" t="s">
        <v>153</v>
      </c>
    </row>
    <row r="2" spans="1:6" ht="19.5" thickBot="1" x14ac:dyDescent="0.45">
      <c r="A2" s="38" t="s">
        <v>154</v>
      </c>
      <c r="B2" s="144" t="s">
        <v>155</v>
      </c>
      <c r="C2" s="145"/>
      <c r="D2" s="145"/>
      <c r="E2" s="146"/>
      <c r="F2" s="50" t="s">
        <v>156</v>
      </c>
    </row>
    <row r="3" spans="1:6" x14ac:dyDescent="0.4">
      <c r="A3" s="60" t="s">
        <v>157</v>
      </c>
      <c r="B3" s="147" t="s">
        <v>158</v>
      </c>
      <c r="C3" s="148"/>
      <c r="D3" s="148"/>
      <c r="E3" s="149"/>
      <c r="F3" s="57" t="s">
        <v>159</v>
      </c>
    </row>
    <row r="4" spans="1:6" x14ac:dyDescent="0.4">
      <c r="A4" s="61" t="s">
        <v>160</v>
      </c>
      <c r="B4" s="150" t="s">
        <v>161</v>
      </c>
      <c r="C4" s="151"/>
      <c r="D4" s="151"/>
      <c r="E4" s="152"/>
      <c r="F4" s="62" t="s">
        <v>162</v>
      </c>
    </row>
    <row r="5" spans="1:6" x14ac:dyDescent="0.4">
      <c r="A5" s="61" t="s">
        <v>163</v>
      </c>
      <c r="B5" s="150" t="s">
        <v>164</v>
      </c>
      <c r="C5" s="151"/>
      <c r="D5" s="151"/>
      <c r="E5" s="152"/>
      <c r="F5" s="62" t="s">
        <v>165</v>
      </c>
    </row>
    <row r="6" spans="1:6" x14ac:dyDescent="0.4">
      <c r="A6" s="61" t="s">
        <v>166</v>
      </c>
      <c r="B6" s="150" t="s">
        <v>167</v>
      </c>
      <c r="C6" s="151"/>
      <c r="D6" s="151"/>
      <c r="E6" s="152"/>
      <c r="F6" s="62" t="s">
        <v>165</v>
      </c>
    </row>
    <row r="7" spans="1:6" x14ac:dyDescent="0.4">
      <c r="A7" s="63" t="s">
        <v>168</v>
      </c>
      <c r="B7" s="150" t="s">
        <v>169</v>
      </c>
      <c r="C7" s="151"/>
      <c r="D7" s="151"/>
      <c r="E7" s="152"/>
      <c r="F7" s="53" t="s">
        <v>170</v>
      </c>
    </row>
    <row r="8" spans="1:6" ht="19.5" thickBot="1" x14ac:dyDescent="0.45">
      <c r="A8" s="64" t="s">
        <v>171</v>
      </c>
      <c r="B8" s="153" t="s">
        <v>172</v>
      </c>
      <c r="C8" s="154"/>
      <c r="D8" s="154"/>
      <c r="E8" s="155"/>
      <c r="F8" s="55" t="s">
        <v>173</v>
      </c>
    </row>
    <row r="9" spans="1:6" x14ac:dyDescent="0.4">
      <c r="A9" s="60" t="s">
        <v>174</v>
      </c>
      <c r="B9" s="156" t="s">
        <v>175</v>
      </c>
      <c r="C9" s="157"/>
      <c r="D9" s="157"/>
      <c r="E9" s="158"/>
      <c r="F9" s="57" t="s">
        <v>176</v>
      </c>
    </row>
    <row r="10" spans="1:6" x14ac:dyDescent="0.4">
      <c r="A10" s="61" t="s">
        <v>177</v>
      </c>
      <c r="B10" s="159" t="s">
        <v>178</v>
      </c>
      <c r="C10" s="160"/>
      <c r="D10" s="160"/>
      <c r="E10" s="161"/>
      <c r="F10" s="62" t="s">
        <v>179</v>
      </c>
    </row>
    <row r="11" spans="1:6" ht="19.5" thickBot="1" x14ac:dyDescent="0.45">
      <c r="A11" s="65" t="s">
        <v>180</v>
      </c>
      <c r="B11" s="162" t="s">
        <v>181</v>
      </c>
      <c r="C11" s="163"/>
      <c r="D11" s="163"/>
      <c r="E11" s="164"/>
      <c r="F11" s="66" t="s">
        <v>182</v>
      </c>
    </row>
    <row r="12" spans="1:6" x14ac:dyDescent="0.4">
      <c r="A12" s="38" t="s">
        <v>183</v>
      </c>
      <c r="B12" s="125" t="s">
        <v>153</v>
      </c>
      <c r="C12" s="143"/>
      <c r="D12" s="143"/>
      <c r="E12" s="126"/>
      <c r="F12" s="50" t="s">
        <v>184</v>
      </c>
    </row>
    <row r="13" spans="1:6" x14ac:dyDescent="0.4">
      <c r="A13" s="67" t="s">
        <v>185</v>
      </c>
      <c r="B13" s="121" t="s">
        <v>186</v>
      </c>
      <c r="C13" s="165"/>
      <c r="D13" s="165"/>
      <c r="E13" s="122"/>
      <c r="F13" s="68" t="s">
        <v>187</v>
      </c>
    </row>
    <row r="14" spans="1:6" x14ac:dyDescent="0.4">
      <c r="A14" s="40" t="s">
        <v>188</v>
      </c>
      <c r="B14" s="121" t="s">
        <v>189</v>
      </c>
      <c r="C14" s="165"/>
      <c r="D14" s="165"/>
      <c r="E14" s="122"/>
      <c r="F14" s="44" t="s">
        <v>165</v>
      </c>
    </row>
    <row r="15" spans="1:6" x14ac:dyDescent="0.4">
      <c r="A15" s="40" t="s">
        <v>190</v>
      </c>
      <c r="B15" s="121" t="s">
        <v>191</v>
      </c>
      <c r="C15" s="165"/>
      <c r="D15" s="165"/>
      <c r="E15" s="122"/>
      <c r="F15" s="44" t="s">
        <v>192</v>
      </c>
    </row>
    <row r="16" spans="1:6" ht="19.5" thickBot="1" x14ac:dyDescent="0.45">
      <c r="A16" s="45" t="s">
        <v>193</v>
      </c>
      <c r="B16" s="130" t="s">
        <v>194</v>
      </c>
      <c r="C16" s="166"/>
      <c r="D16" s="166"/>
      <c r="E16" s="131"/>
      <c r="F16" s="46" t="s">
        <v>195</v>
      </c>
    </row>
    <row r="17" spans="1:6" x14ac:dyDescent="0.4">
      <c r="A17" s="60" t="s">
        <v>196</v>
      </c>
      <c r="B17" s="147" t="s">
        <v>197</v>
      </c>
      <c r="C17" s="148"/>
      <c r="D17" s="148"/>
      <c r="E17" s="149"/>
      <c r="F17" s="57" t="s">
        <v>198</v>
      </c>
    </row>
    <row r="18" spans="1:6" x14ac:dyDescent="0.4">
      <c r="A18" s="61" t="s">
        <v>199</v>
      </c>
      <c r="B18" s="150" t="s">
        <v>200</v>
      </c>
      <c r="C18" s="151"/>
      <c r="D18" s="151"/>
      <c r="E18" s="152"/>
      <c r="F18" s="62" t="s">
        <v>201</v>
      </c>
    </row>
    <row r="19" spans="1:6" x14ac:dyDescent="0.4">
      <c r="A19" s="61" t="s">
        <v>202</v>
      </c>
      <c r="B19" s="150" t="s">
        <v>203</v>
      </c>
      <c r="C19" s="151"/>
      <c r="D19" s="151"/>
      <c r="E19" s="152"/>
      <c r="F19" s="62" t="s">
        <v>204</v>
      </c>
    </row>
    <row r="20" spans="1:6" x14ac:dyDescent="0.4">
      <c r="A20" s="63" t="s">
        <v>205</v>
      </c>
      <c r="B20" s="150" t="s">
        <v>206</v>
      </c>
      <c r="C20" s="151"/>
      <c r="D20" s="151"/>
      <c r="E20" s="152"/>
      <c r="F20" s="53" t="s">
        <v>182</v>
      </c>
    </row>
    <row r="21" spans="1:6" x14ac:dyDescent="0.4">
      <c r="A21" s="63" t="s">
        <v>207</v>
      </c>
      <c r="B21" s="150" t="s">
        <v>208</v>
      </c>
      <c r="C21" s="151"/>
      <c r="D21" s="151"/>
      <c r="E21" s="152"/>
      <c r="F21" s="53" t="s">
        <v>209</v>
      </c>
    </row>
    <row r="22" spans="1:6" ht="19.5" thickBot="1" x14ac:dyDescent="0.45">
      <c r="A22" s="64" t="s">
        <v>210</v>
      </c>
      <c r="B22" s="153" t="s">
        <v>211</v>
      </c>
      <c r="C22" s="154"/>
      <c r="D22" s="154"/>
      <c r="E22" s="155"/>
      <c r="F22" s="55" t="s">
        <v>212</v>
      </c>
    </row>
  </sheetData>
  <mergeCells count="21">
    <mergeCell ref="B19:E19"/>
    <mergeCell ref="B20:E20"/>
    <mergeCell ref="B21:E21"/>
    <mergeCell ref="B22:E22"/>
    <mergeCell ref="B13:E13"/>
    <mergeCell ref="B14:E14"/>
    <mergeCell ref="B15:E15"/>
    <mergeCell ref="B16:E16"/>
    <mergeCell ref="B17:E17"/>
    <mergeCell ref="B18:E18"/>
    <mergeCell ref="B12:E12"/>
    <mergeCell ref="B2:E2"/>
    <mergeCell ref="B3:E3"/>
    <mergeCell ref="B4:E4"/>
    <mergeCell ref="B5:E5"/>
    <mergeCell ref="B6:E6"/>
    <mergeCell ref="B7:E7"/>
    <mergeCell ref="B8:E8"/>
    <mergeCell ref="B9:E9"/>
    <mergeCell ref="B10:E10"/>
    <mergeCell ref="B11:E11"/>
  </mergeCells>
  <phoneticPr fontId="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I1"/>
    </sheetView>
  </sheetViews>
  <sheetFormatPr defaultColWidth="8.125" defaultRowHeight="18.75" x14ac:dyDescent="0.4"/>
  <cols>
    <col min="1" max="1" width="16.75" style="23" customWidth="1"/>
    <col min="2" max="2" width="11.125" style="23" customWidth="1"/>
    <col min="3" max="3" width="5.625" style="23" customWidth="1"/>
    <col min="4" max="4" width="13.75" style="23" customWidth="1"/>
    <col min="5" max="5" width="11.125" style="23" customWidth="1"/>
    <col min="6" max="6" width="5.625" style="23" customWidth="1"/>
    <col min="7" max="7" width="13.75" style="23" customWidth="1"/>
    <col min="8" max="8" width="11" style="23" customWidth="1"/>
    <col min="9" max="9" width="65.5" style="23" bestFit="1" customWidth="1"/>
    <col min="10" max="16384" width="8.125" style="23"/>
  </cols>
  <sheetData>
    <row r="1" spans="1:9" x14ac:dyDescent="0.4">
      <c r="A1" s="112" t="s">
        <v>18</v>
      </c>
      <c r="B1" s="112"/>
      <c r="C1" s="112"/>
      <c r="D1" s="112"/>
      <c r="E1" s="112"/>
      <c r="F1" s="112"/>
      <c r="G1" s="112"/>
      <c r="H1" s="112"/>
      <c r="I1" s="112"/>
    </row>
    <row r="2" spans="1:9" s="69" customFormat="1" ht="59.65" customHeight="1" x14ac:dyDescent="0.15">
      <c r="A2" s="167" t="s">
        <v>32</v>
      </c>
      <c r="B2" s="167"/>
      <c r="C2" s="167"/>
      <c r="D2" s="167"/>
      <c r="E2" s="167"/>
      <c r="F2" s="167"/>
      <c r="G2" s="167"/>
      <c r="H2" s="167"/>
      <c r="I2" s="167"/>
    </row>
    <row r="3" spans="1:9" s="69" customFormat="1" x14ac:dyDescent="0.4">
      <c r="A3" s="70"/>
      <c r="B3" s="70"/>
      <c r="C3" s="70"/>
      <c r="D3" s="70"/>
      <c r="E3" s="70"/>
      <c r="F3" s="70"/>
      <c r="G3" s="70"/>
      <c r="H3" s="70"/>
    </row>
    <row r="4" spans="1:9" s="69" customFormat="1" x14ac:dyDescent="0.15">
      <c r="A4" s="71" t="s">
        <v>22</v>
      </c>
      <c r="B4" s="71"/>
      <c r="C4" s="71"/>
      <c r="D4" s="71"/>
      <c r="E4" s="71"/>
      <c r="F4" s="71"/>
      <c r="G4" s="71"/>
      <c r="H4" s="71"/>
    </row>
    <row r="5" spans="1:9" s="69" customFormat="1" x14ac:dyDescent="0.4">
      <c r="A5" s="69" t="s">
        <v>10</v>
      </c>
      <c r="D5" s="23" t="s">
        <v>33</v>
      </c>
      <c r="E5" s="23"/>
      <c r="F5" s="23"/>
      <c r="G5" s="72" t="s">
        <v>34</v>
      </c>
      <c r="H5" s="71"/>
    </row>
    <row r="6" spans="1:9" s="69" customFormat="1" ht="20.25" x14ac:dyDescent="0.4">
      <c r="A6" s="73" t="s">
        <v>29</v>
      </c>
      <c r="B6" s="74" t="s">
        <v>24</v>
      </c>
      <c r="C6" s="75"/>
      <c r="D6" s="74" t="s">
        <v>35</v>
      </c>
      <c r="E6" s="74" t="s">
        <v>24</v>
      </c>
      <c r="F6" s="23"/>
      <c r="G6" s="74" t="s">
        <v>36</v>
      </c>
      <c r="H6" s="74" t="s">
        <v>24</v>
      </c>
    </row>
    <row r="7" spans="1:9" s="69" customFormat="1" x14ac:dyDescent="0.4">
      <c r="A7" s="76">
        <v>0.8</v>
      </c>
      <c r="B7" s="77" t="s">
        <v>25</v>
      </c>
      <c r="C7" s="78"/>
      <c r="D7" s="79">
        <v>0.14000000000000001</v>
      </c>
      <c r="E7" s="80" t="s">
        <v>25</v>
      </c>
      <c r="F7" s="23"/>
      <c r="G7" s="79">
        <v>0.5</v>
      </c>
      <c r="H7" s="80" t="s">
        <v>25</v>
      </c>
    </row>
    <row r="8" spans="1:9" s="69" customFormat="1" x14ac:dyDescent="0.4">
      <c r="A8" s="76">
        <v>0.5</v>
      </c>
      <c r="B8" s="77" t="s">
        <v>26</v>
      </c>
      <c r="C8" s="78"/>
      <c r="D8" s="79">
        <v>0.06</v>
      </c>
      <c r="E8" s="80" t="s">
        <v>26</v>
      </c>
      <c r="F8" s="23"/>
      <c r="G8" s="79">
        <v>0.3</v>
      </c>
      <c r="H8" s="80" t="s">
        <v>26</v>
      </c>
    </row>
    <row r="9" spans="1:9" s="69" customFormat="1" x14ac:dyDescent="0.4">
      <c r="A9" s="76">
        <v>0.2</v>
      </c>
      <c r="B9" s="77" t="s">
        <v>27</v>
      </c>
      <c r="C9" s="78"/>
      <c r="D9" s="79">
        <v>0.01</v>
      </c>
      <c r="E9" s="80" t="s">
        <v>27</v>
      </c>
      <c r="F9" s="23"/>
      <c r="G9" s="79">
        <v>0.1</v>
      </c>
      <c r="H9" s="80" t="s">
        <v>27</v>
      </c>
    </row>
    <row r="10" spans="1:9" s="69" customFormat="1" x14ac:dyDescent="0.4">
      <c r="A10" s="76">
        <v>0</v>
      </c>
      <c r="B10" s="77" t="s">
        <v>213</v>
      </c>
      <c r="C10" s="78"/>
      <c r="D10" s="79">
        <v>0</v>
      </c>
      <c r="E10" s="80" t="s">
        <v>213</v>
      </c>
      <c r="F10" s="23"/>
      <c r="G10" s="79">
        <v>0</v>
      </c>
      <c r="H10" s="80" t="s">
        <v>213</v>
      </c>
    </row>
    <row r="11" spans="1:9" s="69" customFormat="1" x14ac:dyDescent="0.15"/>
    <row r="12" spans="1:9" s="69" customFormat="1" x14ac:dyDescent="0.4">
      <c r="A12" s="72" t="s">
        <v>37</v>
      </c>
      <c r="B12" s="71"/>
      <c r="D12" s="23" t="s">
        <v>38</v>
      </c>
      <c r="E12" s="23"/>
      <c r="F12" s="71"/>
      <c r="G12" s="23"/>
      <c r="H12" s="23"/>
    </row>
    <row r="13" spans="1:9" s="69" customFormat="1" x14ac:dyDescent="0.4">
      <c r="A13" s="73" t="s">
        <v>23</v>
      </c>
      <c r="B13" s="74" t="s">
        <v>24</v>
      </c>
      <c r="C13" s="75"/>
      <c r="D13" s="26" t="s">
        <v>39</v>
      </c>
      <c r="E13" s="26" t="s">
        <v>24</v>
      </c>
      <c r="F13" s="75"/>
      <c r="G13" s="23"/>
      <c r="H13" s="23"/>
    </row>
    <row r="14" spans="1:9" s="69" customFormat="1" x14ac:dyDescent="0.4">
      <c r="A14" s="76">
        <v>0.5</v>
      </c>
      <c r="B14" s="77" t="s">
        <v>25</v>
      </c>
      <c r="C14" s="78"/>
      <c r="D14" s="24">
        <v>0.26</v>
      </c>
      <c r="E14" s="24" t="s">
        <v>25</v>
      </c>
      <c r="F14" s="78"/>
      <c r="G14" s="23"/>
      <c r="H14" s="23"/>
    </row>
    <row r="15" spans="1:9" s="69" customFormat="1" x14ac:dyDescent="0.4">
      <c r="A15" s="76">
        <v>0.3</v>
      </c>
      <c r="B15" s="77" t="s">
        <v>26</v>
      </c>
      <c r="C15" s="78"/>
      <c r="D15" s="24">
        <v>0.13</v>
      </c>
      <c r="E15" s="24" t="s">
        <v>26</v>
      </c>
      <c r="F15" s="78"/>
      <c r="G15" s="23"/>
      <c r="H15" s="23"/>
    </row>
    <row r="16" spans="1:9" s="69" customFormat="1" x14ac:dyDescent="0.4">
      <c r="A16" s="76">
        <v>0.1</v>
      </c>
      <c r="B16" s="77" t="s">
        <v>27</v>
      </c>
      <c r="C16" s="78"/>
      <c r="D16" s="24">
        <v>0.02</v>
      </c>
      <c r="E16" s="24" t="s">
        <v>27</v>
      </c>
      <c r="F16" s="78"/>
      <c r="G16" s="23"/>
      <c r="H16" s="23"/>
    </row>
    <row r="17" spans="1:9" s="69" customFormat="1" x14ac:dyDescent="0.4">
      <c r="A17" s="76">
        <v>0</v>
      </c>
      <c r="B17" s="77" t="s">
        <v>213</v>
      </c>
      <c r="C17" s="78"/>
      <c r="D17" s="24">
        <v>0</v>
      </c>
      <c r="E17" s="24" t="s">
        <v>213</v>
      </c>
      <c r="F17" s="78"/>
      <c r="G17" s="23"/>
      <c r="H17" s="23"/>
    </row>
    <row r="19" spans="1:9" s="81" customFormat="1" x14ac:dyDescent="0.4">
      <c r="A19" s="168" t="s">
        <v>214</v>
      </c>
      <c r="B19" s="168"/>
      <c r="C19" s="168"/>
      <c r="D19" s="168"/>
      <c r="E19" s="168"/>
      <c r="F19" s="168"/>
      <c r="G19" s="168"/>
      <c r="H19" s="168"/>
      <c r="I19" s="168"/>
    </row>
    <row r="20" spans="1:9" s="81" customFormat="1" ht="71.099999999999994" customHeight="1" x14ac:dyDescent="0.4">
      <c r="A20" s="82" t="s">
        <v>215</v>
      </c>
    </row>
    <row r="21" spans="1:9" s="81" customFormat="1" ht="17.45" customHeight="1" x14ac:dyDescent="0.4"/>
    <row r="22" spans="1:9" s="81" customFormat="1" x14ac:dyDescent="0.4">
      <c r="A22" s="168" t="s">
        <v>216</v>
      </c>
      <c r="B22" s="168"/>
      <c r="C22" s="168"/>
      <c r="D22" s="168"/>
      <c r="E22" s="168"/>
      <c r="F22" s="168"/>
      <c r="G22" s="168"/>
      <c r="H22" s="168"/>
      <c r="I22" s="168"/>
    </row>
    <row r="23" spans="1:9" s="81" customFormat="1" x14ac:dyDescent="0.4">
      <c r="A23" s="83" t="s">
        <v>217</v>
      </c>
      <c r="B23" s="84"/>
      <c r="C23" s="84"/>
      <c r="D23" s="84"/>
      <c r="E23" s="84"/>
      <c r="F23" s="84"/>
    </row>
    <row r="24" spans="1:9" s="81" customFormat="1" ht="38.1" customHeight="1" x14ac:dyDescent="0.4">
      <c r="A24" s="82" t="s">
        <v>218</v>
      </c>
      <c r="B24" s="84"/>
      <c r="C24" s="84"/>
      <c r="D24" s="84"/>
      <c r="E24" s="84"/>
      <c r="F24" s="84"/>
    </row>
    <row r="25" spans="1:9" s="81" customFormat="1" x14ac:dyDescent="0.4">
      <c r="A25" s="83" t="s">
        <v>219</v>
      </c>
    </row>
    <row r="26" spans="1:9" s="81" customFormat="1" ht="36.6" customHeight="1" x14ac:dyDescent="0.4">
      <c r="A26" s="82" t="s">
        <v>220</v>
      </c>
    </row>
    <row r="27" spans="1:9" s="81" customFormat="1" x14ac:dyDescent="0.4">
      <c r="A27" s="83" t="s">
        <v>221</v>
      </c>
    </row>
    <row r="28" spans="1:9" s="81" customFormat="1" ht="51.6" customHeight="1" x14ac:dyDescent="0.4">
      <c r="A28" s="82" t="s">
        <v>222</v>
      </c>
    </row>
    <row r="29" spans="1:9" s="81" customFormat="1" x14ac:dyDescent="0.4"/>
  </sheetData>
  <mergeCells count="4">
    <mergeCell ref="A1:I1"/>
    <mergeCell ref="A2:I2"/>
    <mergeCell ref="A19:I19"/>
    <mergeCell ref="A22:I22"/>
  </mergeCells>
  <phoneticPr fontId="7"/>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1"/>
  <sheetViews>
    <sheetView tabSelected="1" workbookViewId="0"/>
  </sheetViews>
  <sheetFormatPr defaultColWidth="8.625" defaultRowHeight="18.75" x14ac:dyDescent="0.15"/>
  <cols>
    <col min="1" max="1" width="9.625" style="5" customWidth="1"/>
    <col min="2" max="2" width="9.625" style="11" customWidth="1"/>
    <col min="3" max="3" width="8.625" style="3"/>
    <col min="4" max="4" width="17.5" style="3" bestFit="1" customWidth="1"/>
    <col min="5" max="5" width="14.125" style="3" customWidth="1"/>
    <col min="6" max="6" width="22.125" style="3" customWidth="1"/>
    <col min="7" max="7" width="8.625" style="3"/>
    <col min="8" max="8" width="16.625" style="3" bestFit="1" customWidth="1"/>
    <col min="9" max="9" width="10.25" style="3" bestFit="1" customWidth="1"/>
    <col min="10" max="16384" width="8.625" style="3"/>
  </cols>
  <sheetData>
    <row r="1" spans="1:6" x14ac:dyDescent="0.15">
      <c r="A1" s="1" t="s">
        <v>2</v>
      </c>
      <c r="B1" s="2" t="s">
        <v>3</v>
      </c>
      <c r="D1" s="4" t="s">
        <v>4</v>
      </c>
      <c r="E1" s="32">
        <v>0.05</v>
      </c>
    </row>
    <row r="2" spans="1:6" ht="19.5" thickBot="1" x14ac:dyDescent="0.2">
      <c r="A2" s="5">
        <v>62</v>
      </c>
      <c r="B2" s="6"/>
      <c r="D2" s="7" t="s">
        <v>5</v>
      </c>
      <c r="E2" s="22">
        <v>57</v>
      </c>
    </row>
    <row r="3" spans="1:6" x14ac:dyDescent="0.15">
      <c r="A3" s="5">
        <v>60</v>
      </c>
      <c r="B3" s="6"/>
    </row>
    <row r="4" spans="1:6" ht="19.5" thickBot="1" x14ac:dyDescent="0.2">
      <c r="A4" s="5">
        <v>66</v>
      </c>
      <c r="B4" s="6"/>
      <c r="D4" s="9" t="s">
        <v>6</v>
      </c>
    </row>
    <row r="5" spans="1:6" x14ac:dyDescent="0.15">
      <c r="A5" s="5">
        <v>61</v>
      </c>
      <c r="B5" s="6"/>
      <c r="D5" s="10" t="s">
        <v>7</v>
      </c>
      <c r="E5" s="10"/>
    </row>
    <row r="6" spans="1:6" x14ac:dyDescent="0.15">
      <c r="A6" s="5">
        <v>66</v>
      </c>
      <c r="B6" s="6"/>
      <c r="D6" s="103" t="s">
        <v>252</v>
      </c>
      <c r="E6" s="6"/>
    </row>
    <row r="7" spans="1:6" x14ac:dyDescent="0.15">
      <c r="A7" s="5">
        <v>62</v>
      </c>
      <c r="B7" s="6"/>
      <c r="D7" s="11" t="s">
        <v>8</v>
      </c>
      <c r="E7" s="6"/>
    </row>
    <row r="8" spans="1:6" ht="19.5" thickBot="1" x14ac:dyDescent="0.2">
      <c r="A8" s="5">
        <v>63</v>
      </c>
      <c r="B8" s="6"/>
      <c r="D8" s="7" t="s">
        <v>9</v>
      </c>
      <c r="E8" s="12"/>
    </row>
    <row r="9" spans="1:6" x14ac:dyDescent="0.15">
      <c r="A9" s="5">
        <v>62</v>
      </c>
      <c r="B9" s="6"/>
    </row>
    <row r="10" spans="1:6" ht="19.5" thickBot="1" x14ac:dyDescent="0.2">
      <c r="A10" s="5">
        <v>63</v>
      </c>
      <c r="B10" s="6"/>
      <c r="D10" s="9" t="s">
        <v>10</v>
      </c>
    </row>
    <row r="11" spans="1:6" x14ac:dyDescent="0.15">
      <c r="A11" s="5">
        <v>63</v>
      </c>
      <c r="B11" s="6"/>
      <c r="D11" s="10" t="s">
        <v>11</v>
      </c>
      <c r="E11" s="13"/>
      <c r="F11" s="10"/>
    </row>
    <row r="12" spans="1:6" x14ac:dyDescent="0.15">
      <c r="A12" s="5">
        <v>61</v>
      </c>
      <c r="B12" s="6"/>
      <c r="D12" s="11" t="s">
        <v>12</v>
      </c>
      <c r="E12" s="11"/>
    </row>
    <row r="13" spans="1:6" x14ac:dyDescent="0.15">
      <c r="A13" s="5">
        <v>63</v>
      </c>
      <c r="B13" s="6"/>
      <c r="D13" s="11" t="s">
        <v>13</v>
      </c>
      <c r="E13" s="6"/>
    </row>
    <row r="14" spans="1:6" x14ac:dyDescent="0.15">
      <c r="A14" s="5">
        <v>61</v>
      </c>
      <c r="B14" s="6"/>
      <c r="D14" s="11" t="s">
        <v>14</v>
      </c>
      <c r="E14" s="6"/>
    </row>
    <row r="15" spans="1:6" x14ac:dyDescent="0.15">
      <c r="A15" s="5">
        <v>64</v>
      </c>
      <c r="B15" s="6"/>
      <c r="D15" s="11" t="s">
        <v>15</v>
      </c>
      <c r="E15" s="30"/>
      <c r="F15" s="14" t="str">
        <f>IF(標本の大きさN&gt;0,IF(p値&lt;有意水準α,"平均と基準値は異なる","有意ではない"),"")</f>
        <v/>
      </c>
    </row>
    <row r="16" spans="1:6" x14ac:dyDescent="0.15">
      <c r="A16" s="5">
        <v>61</v>
      </c>
      <c r="B16" s="6"/>
      <c r="D16" s="11" t="s">
        <v>16</v>
      </c>
      <c r="E16" s="30"/>
      <c r="F16" s="14" t="str">
        <f>IF(標本の大きさN&gt;0,IF(p値_小&lt;有意水準α,"平均は基準値より大きい","有意ではない"),"")</f>
        <v/>
      </c>
    </row>
    <row r="17" spans="1:6" ht="19.5" thickBot="1" x14ac:dyDescent="0.2">
      <c r="A17" s="5">
        <v>62</v>
      </c>
      <c r="B17" s="6"/>
      <c r="D17" s="7" t="s">
        <v>17</v>
      </c>
      <c r="E17" s="31"/>
      <c r="F17" s="15" t="str">
        <f>IF(標本の大きさN&gt;0,IF(p値_大&lt;有意水準α,"平均は基準値より小さい","有意ではない"),"")</f>
        <v/>
      </c>
    </row>
    <row r="18" spans="1:6" x14ac:dyDescent="0.15">
      <c r="A18" s="5">
        <v>64</v>
      </c>
      <c r="B18" s="6"/>
      <c r="D18" s="11"/>
    </row>
    <row r="19" spans="1:6" ht="19.5" thickBot="1" x14ac:dyDescent="0.2">
      <c r="A19" s="5">
        <v>61</v>
      </c>
      <c r="B19" s="6"/>
      <c r="D19" s="9" t="s">
        <v>18</v>
      </c>
    </row>
    <row r="20" spans="1:6" x14ac:dyDescent="0.15">
      <c r="A20" s="5">
        <v>68</v>
      </c>
      <c r="B20" s="6"/>
      <c r="D20" s="10" t="s">
        <v>19</v>
      </c>
      <c r="E20" s="13"/>
      <c r="F20" s="10"/>
    </row>
    <row r="21" spans="1:6" x14ac:dyDescent="0.15">
      <c r="A21" s="5">
        <v>61</v>
      </c>
      <c r="B21" s="6"/>
      <c r="D21" s="11" t="s">
        <v>20</v>
      </c>
      <c r="E21" s="6"/>
      <c r="F21" s="11" t="str">
        <f>IF(標本の大きさN&gt;0,INDEX(効果量d判断基準,IFERROR(MATCH(ABS(効果量d),効果量d配列,-1),0)+1,2),"")</f>
        <v/>
      </c>
    </row>
    <row r="22" spans="1:6" ht="19.5" thickBot="1" x14ac:dyDescent="0.2">
      <c r="A22" s="5">
        <v>62</v>
      </c>
      <c r="B22" s="6"/>
      <c r="D22" s="7" t="s">
        <v>21</v>
      </c>
      <c r="E22" s="12"/>
      <c r="F22" s="7" t="str">
        <f>IF(標本の大きさN&gt;0,INDEX(効果量r判断基準,IFERROR(MATCH(ABS(効果量r),効果量r配列,-1),0)+1,2),"")</f>
        <v/>
      </c>
    </row>
    <row r="23" spans="1:6" ht="19.5" thickBot="1" x14ac:dyDescent="0.2">
      <c r="A23" s="5">
        <v>68</v>
      </c>
      <c r="B23" s="6"/>
    </row>
    <row r="24" spans="1:6" x14ac:dyDescent="0.4">
      <c r="A24" s="5">
        <v>67</v>
      </c>
      <c r="B24" s="6"/>
      <c r="D24" s="16" t="s">
        <v>0</v>
      </c>
      <c r="E24" s="17"/>
    </row>
    <row r="25" spans="1:6" ht="19.5" thickBot="1" x14ac:dyDescent="0.45">
      <c r="A25" s="5">
        <v>65</v>
      </c>
      <c r="B25" s="6"/>
      <c r="D25" s="18" t="s">
        <v>1</v>
      </c>
      <c r="E25" s="19"/>
    </row>
    <row r="26" spans="1:6" x14ac:dyDescent="0.15">
      <c r="A26" s="5">
        <v>61</v>
      </c>
      <c r="B26" s="6"/>
    </row>
    <row r="27" spans="1:6" x14ac:dyDescent="0.15">
      <c r="A27" s="5">
        <v>63</v>
      </c>
      <c r="B27" s="6"/>
    </row>
    <row r="28" spans="1:6" x14ac:dyDescent="0.15">
      <c r="A28" s="5">
        <v>59</v>
      </c>
      <c r="B28" s="6"/>
      <c r="D28" s="9" t="s">
        <v>22</v>
      </c>
    </row>
    <row r="29" spans="1:6" x14ac:dyDescent="0.4">
      <c r="A29" s="5">
        <v>63</v>
      </c>
      <c r="B29" s="6"/>
      <c r="D29" s="20" t="s">
        <v>23</v>
      </c>
      <c r="E29" s="20" t="s">
        <v>24</v>
      </c>
    </row>
    <row r="30" spans="1:6" x14ac:dyDescent="0.4">
      <c r="A30" s="5">
        <v>63</v>
      </c>
      <c r="B30" s="6"/>
      <c r="D30" s="20">
        <v>0.5</v>
      </c>
      <c r="E30" s="21" t="s">
        <v>25</v>
      </c>
    </row>
    <row r="31" spans="1:6" x14ac:dyDescent="0.4">
      <c r="A31" s="5">
        <v>57</v>
      </c>
      <c r="B31" s="6"/>
      <c r="D31" s="20">
        <v>0.3</v>
      </c>
      <c r="E31" s="21" t="s">
        <v>26</v>
      </c>
    </row>
    <row r="32" spans="1:6" x14ac:dyDescent="0.4">
      <c r="A32" s="5">
        <v>57</v>
      </c>
      <c r="B32" s="6"/>
      <c r="D32" s="20">
        <v>0.1</v>
      </c>
      <c r="E32" s="21" t="s">
        <v>27</v>
      </c>
    </row>
    <row r="33" spans="1:5" x14ac:dyDescent="0.4">
      <c r="A33" s="5">
        <v>54</v>
      </c>
      <c r="B33" s="6"/>
      <c r="D33" s="20">
        <v>0</v>
      </c>
      <c r="E33" s="21" t="s">
        <v>28</v>
      </c>
    </row>
    <row r="34" spans="1:5" x14ac:dyDescent="0.15">
      <c r="A34" s="5">
        <v>53</v>
      </c>
      <c r="B34" s="6"/>
    </row>
    <row r="35" spans="1:5" x14ac:dyDescent="0.4">
      <c r="A35" s="5">
        <v>57</v>
      </c>
      <c r="B35" s="6"/>
      <c r="D35" s="20" t="s">
        <v>29</v>
      </c>
      <c r="E35" s="20" t="s">
        <v>24</v>
      </c>
    </row>
    <row r="36" spans="1:5" x14ac:dyDescent="0.4">
      <c r="A36" s="5">
        <v>63</v>
      </c>
      <c r="B36" s="6"/>
      <c r="D36" s="20">
        <v>0.8</v>
      </c>
      <c r="E36" s="21" t="s">
        <v>25</v>
      </c>
    </row>
    <row r="37" spans="1:5" x14ac:dyDescent="0.4">
      <c r="A37" s="5">
        <v>54</v>
      </c>
      <c r="B37" s="6"/>
      <c r="D37" s="20">
        <v>0.5</v>
      </c>
      <c r="E37" s="21" t="s">
        <v>26</v>
      </c>
    </row>
    <row r="38" spans="1:5" x14ac:dyDescent="0.4">
      <c r="A38" s="5">
        <v>55</v>
      </c>
      <c r="B38" s="6"/>
      <c r="D38" s="20">
        <v>0.2</v>
      </c>
      <c r="E38" s="21" t="s">
        <v>27</v>
      </c>
    </row>
    <row r="39" spans="1:5" x14ac:dyDescent="0.4">
      <c r="A39" s="5">
        <v>68</v>
      </c>
      <c r="B39" s="6"/>
      <c r="D39" s="20">
        <v>0</v>
      </c>
      <c r="E39" s="21" t="s">
        <v>30</v>
      </c>
    </row>
    <row r="40" spans="1:5" x14ac:dyDescent="0.15">
      <c r="A40" s="5">
        <v>50</v>
      </c>
      <c r="B40" s="6"/>
    </row>
    <row r="41" spans="1:5" x14ac:dyDescent="0.15">
      <c r="A41" s="5">
        <v>52</v>
      </c>
      <c r="B41" s="6"/>
    </row>
    <row r="42" spans="1:5" x14ac:dyDescent="0.15">
      <c r="A42" s="5">
        <v>52</v>
      </c>
      <c r="B42" s="6"/>
    </row>
    <row r="43" spans="1:5" x14ac:dyDescent="0.15">
      <c r="A43" s="5">
        <v>65</v>
      </c>
      <c r="B43" s="6"/>
    </row>
    <row r="44" spans="1:5" x14ac:dyDescent="0.15">
      <c r="A44" s="5">
        <v>55</v>
      </c>
      <c r="B44" s="6"/>
    </row>
    <row r="45" spans="1:5" x14ac:dyDescent="0.15">
      <c r="A45" s="5">
        <v>55</v>
      </c>
      <c r="B45" s="6"/>
    </row>
    <row r="46" spans="1:5" x14ac:dyDescent="0.15">
      <c r="A46" s="5">
        <v>57</v>
      </c>
      <c r="B46" s="6"/>
    </row>
    <row r="47" spans="1:5" x14ac:dyDescent="0.15">
      <c r="A47" s="5">
        <v>59</v>
      </c>
      <c r="B47" s="6"/>
    </row>
    <row r="48" spans="1:5" x14ac:dyDescent="0.15">
      <c r="A48" s="5">
        <v>58</v>
      </c>
      <c r="B48" s="6"/>
    </row>
    <row r="49" spans="1:2" x14ac:dyDescent="0.15">
      <c r="A49" s="5">
        <v>53</v>
      </c>
      <c r="B49" s="6"/>
    </row>
    <row r="50" spans="1:2" x14ac:dyDescent="0.15">
      <c r="A50" s="5">
        <v>53</v>
      </c>
      <c r="B50" s="6"/>
    </row>
    <row r="51" spans="1:2" x14ac:dyDescent="0.15">
      <c r="A51" s="5">
        <v>57</v>
      </c>
      <c r="B51" s="6"/>
    </row>
    <row r="52" spans="1:2" x14ac:dyDescent="0.15">
      <c r="A52" s="5">
        <v>58</v>
      </c>
      <c r="B52" s="6"/>
    </row>
    <row r="53" spans="1:2" x14ac:dyDescent="0.15">
      <c r="A53" s="5">
        <v>53</v>
      </c>
      <c r="B53" s="6"/>
    </row>
    <row r="54" spans="1:2" x14ac:dyDescent="0.15">
      <c r="A54" s="5">
        <v>53</v>
      </c>
      <c r="B54" s="6"/>
    </row>
    <row r="55" spans="1:2" x14ac:dyDescent="0.15">
      <c r="A55" s="5">
        <v>52</v>
      </c>
      <c r="B55" s="6"/>
    </row>
    <row r="56" spans="1:2" x14ac:dyDescent="0.15">
      <c r="A56" s="5">
        <v>54</v>
      </c>
      <c r="B56" s="6"/>
    </row>
    <row r="57" spans="1:2" x14ac:dyDescent="0.15">
      <c r="A57" s="5">
        <v>52</v>
      </c>
      <c r="B57" s="6"/>
    </row>
    <row r="58" spans="1:2" x14ac:dyDescent="0.15">
      <c r="A58" s="5">
        <v>51</v>
      </c>
      <c r="B58" s="6"/>
    </row>
    <row r="59" spans="1:2" x14ac:dyDescent="0.15">
      <c r="A59" s="5">
        <v>51</v>
      </c>
      <c r="B59" s="6"/>
    </row>
    <row r="60" spans="1:2" x14ac:dyDescent="0.15">
      <c r="A60" s="5">
        <v>58</v>
      </c>
      <c r="B60" s="6"/>
    </row>
    <row r="61" spans="1:2" x14ac:dyDescent="0.15">
      <c r="A61" s="5">
        <v>52</v>
      </c>
      <c r="B61" s="6"/>
    </row>
    <row r="62" spans="1:2" x14ac:dyDescent="0.15">
      <c r="A62" s="5">
        <v>55</v>
      </c>
      <c r="B62" s="6"/>
    </row>
    <row r="63" spans="1:2" x14ac:dyDescent="0.15">
      <c r="A63" s="5">
        <v>52</v>
      </c>
      <c r="B63" s="6"/>
    </row>
    <row r="64" spans="1:2" x14ac:dyDescent="0.15">
      <c r="A64" s="5">
        <v>57</v>
      </c>
      <c r="B64" s="6"/>
    </row>
    <row r="65" spans="1:2" x14ac:dyDescent="0.15">
      <c r="A65" s="5">
        <v>54</v>
      </c>
      <c r="B65" s="6"/>
    </row>
    <row r="66" spans="1:2" x14ac:dyDescent="0.15">
      <c r="A66" s="5">
        <v>52</v>
      </c>
      <c r="B66" s="6"/>
    </row>
    <row r="67" spans="1:2" x14ac:dyDescent="0.15">
      <c r="A67" s="5">
        <v>53</v>
      </c>
      <c r="B67" s="6"/>
    </row>
    <row r="68" spans="1:2" x14ac:dyDescent="0.15">
      <c r="A68" s="5">
        <v>56</v>
      </c>
      <c r="B68" s="6"/>
    </row>
    <row r="69" spans="1:2" x14ac:dyDescent="0.15">
      <c r="A69" s="5">
        <v>54</v>
      </c>
      <c r="B69" s="6"/>
    </row>
    <row r="70" spans="1:2" x14ac:dyDescent="0.15">
      <c r="A70" s="5">
        <v>53</v>
      </c>
      <c r="B70" s="6"/>
    </row>
    <row r="71" spans="1:2" x14ac:dyDescent="0.15">
      <c r="A71" s="5">
        <v>53</v>
      </c>
      <c r="B71" s="6"/>
    </row>
    <row r="72" spans="1:2" x14ac:dyDescent="0.15">
      <c r="A72" s="5">
        <v>53</v>
      </c>
      <c r="B72" s="6"/>
    </row>
    <row r="73" spans="1:2" x14ac:dyDescent="0.15">
      <c r="A73" s="5">
        <v>54</v>
      </c>
      <c r="B73" s="6"/>
    </row>
    <row r="74" spans="1:2" x14ac:dyDescent="0.15">
      <c r="A74" s="5">
        <v>58</v>
      </c>
      <c r="B74" s="6"/>
    </row>
    <row r="75" spans="1:2" x14ac:dyDescent="0.15">
      <c r="A75" s="5">
        <v>55</v>
      </c>
      <c r="B75" s="6"/>
    </row>
    <row r="76" spans="1:2" x14ac:dyDescent="0.15">
      <c r="A76" s="5">
        <v>51</v>
      </c>
      <c r="B76" s="6"/>
    </row>
    <row r="77" spans="1:2" x14ac:dyDescent="0.15">
      <c r="A77" s="5">
        <v>50</v>
      </c>
      <c r="B77" s="6"/>
    </row>
    <row r="78" spans="1:2" x14ac:dyDescent="0.15">
      <c r="A78" s="5">
        <v>50</v>
      </c>
      <c r="B78" s="6"/>
    </row>
    <row r="79" spans="1:2" x14ac:dyDescent="0.15">
      <c r="A79" s="5">
        <v>51</v>
      </c>
      <c r="B79" s="6"/>
    </row>
    <row r="80" spans="1:2" x14ac:dyDescent="0.15">
      <c r="A80" s="5">
        <v>55</v>
      </c>
      <c r="B80" s="6"/>
    </row>
    <row r="81" spans="1:2" x14ac:dyDescent="0.15">
      <c r="A81" s="5">
        <v>56</v>
      </c>
      <c r="B81" s="6"/>
    </row>
    <row r="82" spans="1:2" x14ac:dyDescent="0.15">
      <c r="A82" s="5">
        <v>50</v>
      </c>
      <c r="B82" s="6"/>
    </row>
    <row r="83" spans="1:2" x14ac:dyDescent="0.15">
      <c r="A83" s="5">
        <v>52</v>
      </c>
      <c r="B83" s="6"/>
    </row>
    <row r="84" spans="1:2" x14ac:dyDescent="0.15">
      <c r="A84" s="5">
        <v>50</v>
      </c>
      <c r="B84" s="6"/>
    </row>
    <row r="85" spans="1:2" x14ac:dyDescent="0.15">
      <c r="A85" s="5">
        <v>50</v>
      </c>
      <c r="B85" s="6"/>
    </row>
    <row r="86" spans="1:2" x14ac:dyDescent="0.15">
      <c r="A86" s="5">
        <v>53</v>
      </c>
      <c r="B86" s="6"/>
    </row>
    <row r="87" spans="1:2" x14ac:dyDescent="0.15">
      <c r="A87" s="5">
        <v>57</v>
      </c>
      <c r="B87" s="6"/>
    </row>
    <row r="88" spans="1:2" x14ac:dyDescent="0.15">
      <c r="A88" s="5">
        <v>60</v>
      </c>
      <c r="B88" s="6"/>
    </row>
    <row r="89" spans="1:2" x14ac:dyDescent="0.15">
      <c r="A89" s="5">
        <v>51</v>
      </c>
      <c r="B89" s="6"/>
    </row>
    <row r="90" spans="1:2" x14ac:dyDescent="0.15">
      <c r="A90" s="5">
        <v>58</v>
      </c>
      <c r="B90" s="6"/>
    </row>
    <row r="91" spans="1:2" x14ac:dyDescent="0.15">
      <c r="A91" s="5">
        <v>55</v>
      </c>
      <c r="B91" s="6"/>
    </row>
    <row r="92" spans="1:2" x14ac:dyDescent="0.15">
      <c r="A92" s="5">
        <v>56</v>
      </c>
      <c r="B92" s="6"/>
    </row>
    <row r="93" spans="1:2" x14ac:dyDescent="0.15">
      <c r="A93" s="5">
        <v>53</v>
      </c>
      <c r="B93" s="6"/>
    </row>
    <row r="94" spans="1:2" x14ac:dyDescent="0.15">
      <c r="A94" s="5">
        <v>51</v>
      </c>
      <c r="B94" s="6"/>
    </row>
    <row r="95" spans="1:2" x14ac:dyDescent="0.15">
      <c r="A95" s="5">
        <v>57</v>
      </c>
      <c r="B95" s="6"/>
    </row>
    <row r="96" spans="1:2" x14ac:dyDescent="0.15">
      <c r="A96" s="5">
        <v>59</v>
      </c>
      <c r="B96" s="6"/>
    </row>
    <row r="97" spans="1:2" x14ac:dyDescent="0.15">
      <c r="A97" s="5">
        <v>53</v>
      </c>
      <c r="B97" s="6"/>
    </row>
    <row r="98" spans="1:2" x14ac:dyDescent="0.15">
      <c r="A98" s="5">
        <v>51</v>
      </c>
      <c r="B98" s="6"/>
    </row>
    <row r="99" spans="1:2" x14ac:dyDescent="0.15">
      <c r="A99" s="5">
        <v>55</v>
      </c>
      <c r="B99" s="6"/>
    </row>
    <row r="100" spans="1:2" x14ac:dyDescent="0.15">
      <c r="A100" s="5">
        <v>50</v>
      </c>
      <c r="B100" s="6"/>
    </row>
    <row r="101" spans="1:2" x14ac:dyDescent="0.15">
      <c r="A101" s="5">
        <v>60</v>
      </c>
      <c r="B101" s="6"/>
    </row>
    <row r="102" spans="1:2" x14ac:dyDescent="0.15">
      <c r="A102" s="5">
        <v>51</v>
      </c>
      <c r="B102" s="6"/>
    </row>
    <row r="103" spans="1:2" x14ac:dyDescent="0.15">
      <c r="A103" s="5">
        <v>52</v>
      </c>
      <c r="B103" s="6"/>
    </row>
    <row r="104" spans="1:2" x14ac:dyDescent="0.15">
      <c r="A104" s="5">
        <v>50</v>
      </c>
      <c r="B104" s="6"/>
    </row>
    <row r="105" spans="1:2" x14ac:dyDescent="0.15">
      <c r="A105" s="5">
        <v>50</v>
      </c>
      <c r="B105" s="6"/>
    </row>
    <row r="106" spans="1:2" x14ac:dyDescent="0.15">
      <c r="A106" s="5">
        <v>53</v>
      </c>
      <c r="B106" s="6"/>
    </row>
    <row r="107" spans="1:2" x14ac:dyDescent="0.15">
      <c r="A107" s="5">
        <v>50</v>
      </c>
      <c r="B107" s="6"/>
    </row>
    <row r="108" spans="1:2" x14ac:dyDescent="0.15">
      <c r="A108" s="5">
        <v>57</v>
      </c>
      <c r="B108" s="6"/>
    </row>
    <row r="109" spans="1:2" x14ac:dyDescent="0.15">
      <c r="A109" s="5">
        <v>57</v>
      </c>
      <c r="B109" s="6"/>
    </row>
    <row r="110" spans="1:2" x14ac:dyDescent="0.15">
      <c r="A110" s="5">
        <v>53</v>
      </c>
      <c r="B110" s="6"/>
    </row>
    <row r="111" spans="1:2" x14ac:dyDescent="0.15">
      <c r="A111" s="5">
        <v>50</v>
      </c>
      <c r="B111" s="6"/>
    </row>
    <row r="112" spans="1:2" x14ac:dyDescent="0.15">
      <c r="A112" s="5">
        <v>53</v>
      </c>
      <c r="B112" s="6"/>
    </row>
    <row r="113" spans="1:2" x14ac:dyDescent="0.15">
      <c r="A113" s="5">
        <v>51</v>
      </c>
      <c r="B113" s="6"/>
    </row>
    <row r="114" spans="1:2" x14ac:dyDescent="0.15">
      <c r="A114" s="5">
        <v>55</v>
      </c>
      <c r="B114" s="6"/>
    </row>
    <row r="115" spans="1:2" x14ac:dyDescent="0.15">
      <c r="A115" s="5">
        <v>50</v>
      </c>
      <c r="B115" s="6"/>
    </row>
    <row r="116" spans="1:2" x14ac:dyDescent="0.15">
      <c r="A116" s="5">
        <v>54</v>
      </c>
      <c r="B116" s="6"/>
    </row>
    <row r="117" spans="1:2" x14ac:dyDescent="0.15">
      <c r="A117" s="5">
        <v>55</v>
      </c>
      <c r="B117" s="6"/>
    </row>
    <row r="118" spans="1:2" x14ac:dyDescent="0.15">
      <c r="A118" s="5">
        <v>53</v>
      </c>
      <c r="B118" s="6"/>
    </row>
    <row r="119" spans="1:2" x14ac:dyDescent="0.15">
      <c r="A119" s="5">
        <v>53</v>
      </c>
      <c r="B119" s="6"/>
    </row>
    <row r="120" spans="1:2" x14ac:dyDescent="0.15">
      <c r="A120" s="5">
        <v>52</v>
      </c>
      <c r="B120" s="6"/>
    </row>
    <row r="121" spans="1:2" x14ac:dyDescent="0.15">
      <c r="A121" s="5">
        <v>51</v>
      </c>
      <c r="B121" s="6"/>
    </row>
    <row r="122" spans="1:2" x14ac:dyDescent="0.15">
      <c r="A122" s="5">
        <v>50</v>
      </c>
      <c r="B122" s="6"/>
    </row>
    <row r="123" spans="1:2" x14ac:dyDescent="0.15">
      <c r="A123" s="5">
        <v>49</v>
      </c>
      <c r="B123" s="6"/>
    </row>
    <row r="124" spans="1:2" x14ac:dyDescent="0.15">
      <c r="A124" s="5">
        <v>51</v>
      </c>
      <c r="B124" s="6"/>
    </row>
    <row r="125" spans="1:2" x14ac:dyDescent="0.15">
      <c r="A125" s="5">
        <v>54</v>
      </c>
      <c r="B125" s="6"/>
    </row>
    <row r="126" spans="1:2" x14ac:dyDescent="0.15">
      <c r="A126" s="5">
        <v>53</v>
      </c>
      <c r="B126" s="6"/>
    </row>
    <row r="127" spans="1:2" x14ac:dyDescent="0.15">
      <c r="A127" s="5">
        <v>55</v>
      </c>
      <c r="B127" s="6"/>
    </row>
    <row r="128" spans="1:2" x14ac:dyDescent="0.15">
      <c r="A128" s="5">
        <v>57</v>
      </c>
      <c r="B128" s="6"/>
    </row>
    <row r="129" spans="1:2" x14ac:dyDescent="0.15">
      <c r="A129" s="5">
        <v>56</v>
      </c>
      <c r="B129" s="6"/>
    </row>
    <row r="130" spans="1:2" x14ac:dyDescent="0.15">
      <c r="A130" s="5">
        <v>50</v>
      </c>
      <c r="B130" s="6"/>
    </row>
    <row r="131" spans="1:2" x14ac:dyDescent="0.15">
      <c r="A131" s="5">
        <v>54</v>
      </c>
      <c r="B131" s="6"/>
    </row>
    <row r="132" spans="1:2" x14ac:dyDescent="0.15">
      <c r="A132" s="5">
        <v>55</v>
      </c>
      <c r="B132" s="6"/>
    </row>
    <row r="133" spans="1:2" x14ac:dyDescent="0.15">
      <c r="A133" s="5">
        <v>57</v>
      </c>
      <c r="B133" s="6"/>
    </row>
    <row r="134" spans="1:2" x14ac:dyDescent="0.15">
      <c r="A134" s="5">
        <v>50</v>
      </c>
      <c r="B134" s="6"/>
    </row>
    <row r="135" spans="1:2" x14ac:dyDescent="0.15">
      <c r="A135" s="5">
        <v>58</v>
      </c>
      <c r="B135" s="6"/>
    </row>
    <row r="136" spans="1:2" x14ac:dyDescent="0.15">
      <c r="A136" s="5">
        <v>53</v>
      </c>
      <c r="B136" s="6"/>
    </row>
    <row r="137" spans="1:2" x14ac:dyDescent="0.15">
      <c r="A137" s="5">
        <v>56</v>
      </c>
      <c r="B137" s="6"/>
    </row>
    <row r="138" spans="1:2" x14ac:dyDescent="0.15">
      <c r="A138" s="5">
        <v>53</v>
      </c>
      <c r="B138" s="6"/>
    </row>
    <row r="139" spans="1:2" x14ac:dyDescent="0.15">
      <c r="A139" s="5">
        <v>56</v>
      </c>
      <c r="B139" s="6"/>
    </row>
    <row r="140" spans="1:2" x14ac:dyDescent="0.15">
      <c r="A140" s="5">
        <v>53</v>
      </c>
      <c r="B140" s="6"/>
    </row>
    <row r="141" spans="1:2" x14ac:dyDescent="0.15">
      <c r="A141" s="5">
        <v>57</v>
      </c>
      <c r="B141" s="6"/>
    </row>
    <row r="142" spans="1:2" x14ac:dyDescent="0.15">
      <c r="A142" s="5">
        <v>52</v>
      </c>
      <c r="B142" s="6"/>
    </row>
    <row r="143" spans="1:2" x14ac:dyDescent="0.15">
      <c r="A143" s="5">
        <v>53</v>
      </c>
      <c r="B143" s="6"/>
    </row>
    <row r="144" spans="1:2" x14ac:dyDescent="0.15">
      <c r="A144" s="5">
        <v>58</v>
      </c>
      <c r="B144" s="6"/>
    </row>
    <row r="145" spans="1:2" x14ac:dyDescent="0.15">
      <c r="A145" s="5">
        <v>55</v>
      </c>
      <c r="B145" s="6"/>
    </row>
    <row r="146" spans="1:2" x14ac:dyDescent="0.15">
      <c r="A146" s="5">
        <v>59</v>
      </c>
      <c r="B146" s="6"/>
    </row>
    <row r="147" spans="1:2" x14ac:dyDescent="0.15">
      <c r="A147" s="5">
        <v>56</v>
      </c>
      <c r="B147" s="6"/>
    </row>
    <row r="148" spans="1:2" x14ac:dyDescent="0.15">
      <c r="A148" s="5">
        <v>55</v>
      </c>
      <c r="B148" s="6"/>
    </row>
    <row r="149" spans="1:2" x14ac:dyDescent="0.15">
      <c r="A149" s="5">
        <v>51</v>
      </c>
      <c r="B149" s="6"/>
    </row>
    <row r="150" spans="1:2" x14ac:dyDescent="0.15">
      <c r="A150" s="5">
        <v>54</v>
      </c>
      <c r="B150" s="6"/>
    </row>
    <row r="151" spans="1:2" x14ac:dyDescent="0.15">
      <c r="A151" s="5">
        <v>55</v>
      </c>
      <c r="B151" s="6"/>
    </row>
    <row r="152" spans="1:2" x14ac:dyDescent="0.15">
      <c r="A152" s="5">
        <v>53</v>
      </c>
      <c r="B152" s="6"/>
    </row>
    <row r="153" spans="1:2" x14ac:dyDescent="0.15">
      <c r="A153" s="5">
        <v>60</v>
      </c>
      <c r="B153" s="6"/>
    </row>
    <row r="154" spans="1:2" x14ac:dyDescent="0.15">
      <c r="A154" s="5">
        <v>54</v>
      </c>
      <c r="B154" s="6"/>
    </row>
    <row r="155" spans="1:2" x14ac:dyDescent="0.15">
      <c r="A155" s="5">
        <v>57</v>
      </c>
      <c r="B155" s="6"/>
    </row>
    <row r="156" spans="1:2" x14ac:dyDescent="0.15">
      <c r="A156" s="5">
        <v>53</v>
      </c>
      <c r="B156" s="6"/>
    </row>
    <row r="157" spans="1:2" x14ac:dyDescent="0.15">
      <c r="A157" s="5">
        <v>61</v>
      </c>
      <c r="B157" s="6"/>
    </row>
    <row r="158" spans="1:2" x14ac:dyDescent="0.15">
      <c r="A158" s="5">
        <v>52</v>
      </c>
      <c r="B158" s="6"/>
    </row>
    <row r="159" spans="1:2" x14ac:dyDescent="0.15">
      <c r="A159" s="5">
        <v>59</v>
      </c>
      <c r="B159" s="6"/>
    </row>
    <row r="160" spans="1:2" x14ac:dyDescent="0.15">
      <c r="A160" s="5">
        <v>50</v>
      </c>
      <c r="B160" s="6"/>
    </row>
    <row r="161" spans="1:2" x14ac:dyDescent="0.15">
      <c r="A161" s="5">
        <v>53</v>
      </c>
      <c r="B161" s="6"/>
    </row>
    <row r="162" spans="1:2" x14ac:dyDescent="0.15">
      <c r="A162" s="5">
        <v>59</v>
      </c>
      <c r="B162" s="6"/>
    </row>
    <row r="163" spans="1:2" x14ac:dyDescent="0.15">
      <c r="A163" s="5">
        <v>63</v>
      </c>
      <c r="B163" s="6"/>
    </row>
    <row r="164" spans="1:2" x14ac:dyDescent="0.15">
      <c r="A164" s="5">
        <v>61</v>
      </c>
      <c r="B164" s="6"/>
    </row>
    <row r="165" spans="1:2" x14ac:dyDescent="0.15">
      <c r="A165" s="5">
        <v>59</v>
      </c>
      <c r="B165" s="6"/>
    </row>
    <row r="166" spans="1:2" x14ac:dyDescent="0.15">
      <c r="A166" s="5">
        <v>61</v>
      </c>
      <c r="B166" s="6"/>
    </row>
    <row r="167" spans="1:2" x14ac:dyDescent="0.15">
      <c r="A167" s="5">
        <v>61</v>
      </c>
      <c r="B167" s="6"/>
    </row>
    <row r="168" spans="1:2" x14ac:dyDescent="0.15">
      <c r="A168" s="5">
        <v>64</v>
      </c>
      <c r="B168" s="6"/>
    </row>
    <row r="169" spans="1:2" x14ac:dyDescent="0.15">
      <c r="A169" s="5">
        <v>62</v>
      </c>
      <c r="B169" s="6"/>
    </row>
    <row r="170" spans="1:2" x14ac:dyDescent="0.15">
      <c r="A170" s="5">
        <v>64</v>
      </c>
      <c r="B170" s="6"/>
    </row>
    <row r="171" spans="1:2" x14ac:dyDescent="0.15">
      <c r="A171" s="5">
        <v>60</v>
      </c>
      <c r="B171" s="6"/>
    </row>
    <row r="172" spans="1:2" x14ac:dyDescent="0.15">
      <c r="A172" s="5">
        <v>65</v>
      </c>
      <c r="B172" s="6"/>
    </row>
    <row r="173" spans="1:2" x14ac:dyDescent="0.15">
      <c r="A173" s="5">
        <v>77</v>
      </c>
      <c r="B173" s="6"/>
    </row>
    <row r="174" spans="1:2" x14ac:dyDescent="0.15">
      <c r="A174" s="5">
        <v>61</v>
      </c>
      <c r="B174" s="6"/>
    </row>
    <row r="175" spans="1:2" x14ac:dyDescent="0.15">
      <c r="A175" s="5">
        <v>63</v>
      </c>
      <c r="B175" s="6"/>
    </row>
    <row r="176" spans="1:2" x14ac:dyDescent="0.15">
      <c r="A176" s="5">
        <v>63</v>
      </c>
      <c r="B176" s="6"/>
    </row>
    <row r="177" spans="1:2" x14ac:dyDescent="0.15">
      <c r="A177" s="5">
        <v>61</v>
      </c>
      <c r="B177" s="6"/>
    </row>
    <row r="178" spans="1:2" x14ac:dyDescent="0.15">
      <c r="A178" s="5">
        <v>61</v>
      </c>
      <c r="B178" s="6"/>
    </row>
    <row r="179" spans="1:2" x14ac:dyDescent="0.15">
      <c r="A179" s="5">
        <v>62</v>
      </c>
      <c r="B179" s="6"/>
    </row>
    <row r="180" spans="1:2" x14ac:dyDescent="0.15">
      <c r="A180" s="5">
        <v>65</v>
      </c>
      <c r="B180" s="6"/>
    </row>
    <row r="181" spans="1:2" x14ac:dyDescent="0.15">
      <c r="A181" s="5">
        <v>66</v>
      </c>
      <c r="B181" s="6"/>
    </row>
    <row r="182" spans="1:2" x14ac:dyDescent="0.15">
      <c r="A182" s="5">
        <v>61</v>
      </c>
      <c r="B182" s="6"/>
    </row>
    <row r="183" spans="1:2" x14ac:dyDescent="0.15">
      <c r="A183" s="5">
        <v>66</v>
      </c>
      <c r="B183" s="6"/>
    </row>
    <row r="184" spans="1:2" x14ac:dyDescent="0.15">
      <c r="A184" s="5">
        <v>61</v>
      </c>
      <c r="B184" s="6"/>
    </row>
    <row r="185" spans="1:2" x14ac:dyDescent="0.15">
      <c r="A185" s="5">
        <v>68</v>
      </c>
      <c r="B185" s="6"/>
    </row>
    <row r="186" spans="1:2" x14ac:dyDescent="0.15">
      <c r="A186" s="5">
        <v>62</v>
      </c>
      <c r="B186" s="6"/>
    </row>
    <row r="187" spans="1:2" x14ac:dyDescent="0.15">
      <c r="A187" s="5">
        <v>61</v>
      </c>
      <c r="B187" s="6"/>
    </row>
    <row r="188" spans="1:2" x14ac:dyDescent="0.15">
      <c r="A188" s="5">
        <v>62</v>
      </c>
      <c r="B188" s="6"/>
    </row>
    <row r="189" spans="1:2" x14ac:dyDescent="0.15">
      <c r="A189" s="5">
        <v>62</v>
      </c>
      <c r="B189" s="6"/>
    </row>
    <row r="190" spans="1:2" x14ac:dyDescent="0.15">
      <c r="A190" s="5">
        <v>61</v>
      </c>
      <c r="B190" s="6"/>
    </row>
    <row r="191" spans="1:2" x14ac:dyDescent="0.15">
      <c r="A191" s="5">
        <v>66</v>
      </c>
      <c r="B191" s="6"/>
    </row>
    <row r="192" spans="1:2" x14ac:dyDescent="0.15">
      <c r="A192" s="5">
        <v>65</v>
      </c>
      <c r="B192" s="6"/>
    </row>
    <row r="193" spans="1:2" x14ac:dyDescent="0.15">
      <c r="A193" s="5">
        <v>71</v>
      </c>
      <c r="B193" s="6"/>
    </row>
    <row r="194" spans="1:2" x14ac:dyDescent="0.15">
      <c r="A194" s="5">
        <v>64</v>
      </c>
      <c r="B194" s="6"/>
    </row>
    <row r="195" spans="1:2" x14ac:dyDescent="0.15">
      <c r="A195" s="5">
        <v>63</v>
      </c>
      <c r="B195" s="6"/>
    </row>
    <row r="196" spans="1:2" x14ac:dyDescent="0.15">
      <c r="A196" s="5">
        <v>61</v>
      </c>
      <c r="B196" s="6"/>
    </row>
    <row r="197" spans="1:2" x14ac:dyDescent="0.15">
      <c r="A197" s="5">
        <v>62</v>
      </c>
      <c r="B197" s="6"/>
    </row>
    <row r="198" spans="1:2" x14ac:dyDescent="0.15">
      <c r="A198" s="5">
        <v>67</v>
      </c>
      <c r="B198" s="6"/>
    </row>
    <row r="199" spans="1:2" x14ac:dyDescent="0.15">
      <c r="A199" s="5">
        <v>54</v>
      </c>
      <c r="B199" s="6"/>
    </row>
    <row r="200" spans="1:2" x14ac:dyDescent="0.15">
      <c r="A200" s="5">
        <v>50</v>
      </c>
      <c r="B200" s="6"/>
    </row>
    <row r="201" spans="1:2" x14ac:dyDescent="0.15">
      <c r="A201" s="5">
        <v>52</v>
      </c>
      <c r="B201" s="6"/>
    </row>
    <row r="202" spans="1:2" x14ac:dyDescent="0.15">
      <c r="A202" s="5">
        <v>52</v>
      </c>
      <c r="B202" s="6"/>
    </row>
    <row r="203" spans="1:2" x14ac:dyDescent="0.15">
      <c r="A203" s="5">
        <v>51</v>
      </c>
      <c r="B203" s="6"/>
    </row>
    <row r="204" spans="1:2" x14ac:dyDescent="0.15">
      <c r="A204" s="5">
        <v>59</v>
      </c>
      <c r="B204" s="6"/>
    </row>
    <row r="205" spans="1:2" x14ac:dyDescent="0.15">
      <c r="A205" s="5">
        <v>54</v>
      </c>
      <c r="B205" s="6"/>
    </row>
    <row r="206" spans="1:2" x14ac:dyDescent="0.15">
      <c r="A206" s="5">
        <v>55</v>
      </c>
      <c r="B206" s="6"/>
    </row>
    <row r="207" spans="1:2" x14ac:dyDescent="0.15">
      <c r="A207" s="5">
        <v>53</v>
      </c>
      <c r="B207" s="6"/>
    </row>
    <row r="208" spans="1:2" x14ac:dyDescent="0.15">
      <c r="A208" s="5">
        <v>54</v>
      </c>
      <c r="B208" s="6"/>
    </row>
    <row r="209" spans="1:2" x14ac:dyDescent="0.15">
      <c r="A209" s="5">
        <v>55</v>
      </c>
      <c r="B209" s="6"/>
    </row>
    <row r="210" spans="1:2" x14ac:dyDescent="0.15">
      <c r="A210" s="5">
        <v>57</v>
      </c>
      <c r="B210" s="6"/>
    </row>
    <row r="211" spans="1:2" x14ac:dyDescent="0.15">
      <c r="A211" s="5">
        <v>53</v>
      </c>
      <c r="B211" s="6"/>
    </row>
    <row r="212" spans="1:2" x14ac:dyDescent="0.15">
      <c r="A212" s="5">
        <v>57</v>
      </c>
      <c r="B212" s="6"/>
    </row>
    <row r="213" spans="1:2" x14ac:dyDescent="0.15">
      <c r="A213" s="5">
        <v>54</v>
      </c>
      <c r="B213" s="6"/>
    </row>
    <row r="214" spans="1:2" x14ac:dyDescent="0.15">
      <c r="A214" s="5">
        <v>50</v>
      </c>
      <c r="B214" s="6"/>
    </row>
    <row r="215" spans="1:2" x14ac:dyDescent="0.15">
      <c r="A215" s="5">
        <v>50</v>
      </c>
      <c r="B215" s="6"/>
    </row>
    <row r="216" spans="1:2" x14ac:dyDescent="0.15">
      <c r="A216" s="5">
        <v>55</v>
      </c>
      <c r="B216" s="6"/>
    </row>
    <row r="217" spans="1:2" x14ac:dyDescent="0.15">
      <c r="A217" s="5">
        <v>56</v>
      </c>
      <c r="B217" s="6"/>
    </row>
    <row r="218" spans="1:2" x14ac:dyDescent="0.15">
      <c r="A218" s="5">
        <v>54</v>
      </c>
      <c r="B218" s="6"/>
    </row>
    <row r="219" spans="1:2" x14ac:dyDescent="0.15">
      <c r="A219" s="5">
        <v>55</v>
      </c>
      <c r="B219" s="6"/>
    </row>
    <row r="220" spans="1:2" x14ac:dyDescent="0.15">
      <c r="A220" s="5">
        <v>50</v>
      </c>
      <c r="B220" s="6"/>
    </row>
    <row r="221" spans="1:2" x14ac:dyDescent="0.15">
      <c r="A221" s="5">
        <v>55</v>
      </c>
      <c r="B221" s="6"/>
    </row>
    <row r="222" spans="1:2" x14ac:dyDescent="0.15">
      <c r="A222" s="5">
        <v>55</v>
      </c>
      <c r="B222" s="6"/>
    </row>
    <row r="223" spans="1:2" x14ac:dyDescent="0.15">
      <c r="A223" s="5">
        <v>51</v>
      </c>
      <c r="B223" s="6"/>
    </row>
    <row r="224" spans="1:2" x14ac:dyDescent="0.15">
      <c r="A224" s="5">
        <v>51</v>
      </c>
      <c r="B224" s="6"/>
    </row>
    <row r="225" spans="1:2" x14ac:dyDescent="0.15">
      <c r="A225" s="5">
        <v>55</v>
      </c>
      <c r="B225" s="6"/>
    </row>
    <row r="226" spans="1:2" x14ac:dyDescent="0.15">
      <c r="A226" s="5">
        <v>56</v>
      </c>
      <c r="B226" s="6"/>
    </row>
    <row r="227" spans="1:2" x14ac:dyDescent="0.15">
      <c r="A227" s="5">
        <v>56</v>
      </c>
      <c r="B227" s="6"/>
    </row>
    <row r="228" spans="1:2" x14ac:dyDescent="0.15">
      <c r="A228" s="5">
        <v>54</v>
      </c>
      <c r="B228" s="6"/>
    </row>
    <row r="229" spans="1:2" x14ac:dyDescent="0.15">
      <c r="A229" s="5">
        <v>56</v>
      </c>
      <c r="B229" s="6"/>
    </row>
    <row r="230" spans="1:2" x14ac:dyDescent="0.15">
      <c r="A230" s="5">
        <v>55</v>
      </c>
      <c r="B230" s="6"/>
    </row>
    <row r="231" spans="1:2" x14ac:dyDescent="0.15">
      <c r="A231" s="5">
        <v>57</v>
      </c>
      <c r="B231" s="6"/>
    </row>
    <row r="232" spans="1:2" x14ac:dyDescent="0.15">
      <c r="A232" s="5">
        <v>55</v>
      </c>
      <c r="B232" s="6"/>
    </row>
    <row r="233" spans="1:2" x14ac:dyDescent="0.15">
      <c r="A233" s="5">
        <v>53</v>
      </c>
      <c r="B233" s="6"/>
    </row>
    <row r="234" spans="1:2" x14ac:dyDescent="0.15">
      <c r="A234" s="5">
        <v>53</v>
      </c>
      <c r="B234" s="6"/>
    </row>
    <row r="235" spans="1:2" x14ac:dyDescent="0.15">
      <c r="A235" s="5">
        <v>54</v>
      </c>
      <c r="B235" s="6"/>
    </row>
    <row r="236" spans="1:2" x14ac:dyDescent="0.15">
      <c r="A236" s="5">
        <v>51</v>
      </c>
      <c r="B236" s="6"/>
    </row>
    <row r="237" spans="1:2" x14ac:dyDescent="0.15">
      <c r="A237" s="5">
        <v>65</v>
      </c>
      <c r="B237" s="6"/>
    </row>
    <row r="238" spans="1:2" x14ac:dyDescent="0.15">
      <c r="A238" s="5">
        <v>61</v>
      </c>
      <c r="B238" s="6"/>
    </row>
    <row r="239" spans="1:2" x14ac:dyDescent="0.15">
      <c r="A239" s="5">
        <v>54</v>
      </c>
      <c r="B239" s="6"/>
    </row>
    <row r="240" spans="1:2" x14ac:dyDescent="0.15">
      <c r="A240" s="5">
        <v>54</v>
      </c>
      <c r="B240" s="6"/>
    </row>
    <row r="241" spans="1:2" x14ac:dyDescent="0.15">
      <c r="A241" s="5">
        <v>57</v>
      </c>
      <c r="B241" s="6"/>
    </row>
    <row r="242" spans="1:2" x14ac:dyDescent="0.15">
      <c r="A242" s="5">
        <v>50</v>
      </c>
      <c r="B242" s="6"/>
    </row>
    <row r="243" spans="1:2" x14ac:dyDescent="0.15">
      <c r="A243" s="5">
        <v>51</v>
      </c>
      <c r="B243" s="6"/>
    </row>
    <row r="244" spans="1:2" x14ac:dyDescent="0.15">
      <c r="A244" s="5">
        <v>49</v>
      </c>
      <c r="B244" s="6"/>
    </row>
    <row r="245" spans="1:2" x14ac:dyDescent="0.15">
      <c r="A245" s="5">
        <v>53</v>
      </c>
      <c r="B245" s="6"/>
    </row>
    <row r="246" spans="1:2" x14ac:dyDescent="0.15">
      <c r="A246" s="5">
        <v>52</v>
      </c>
      <c r="B246" s="6"/>
    </row>
    <row r="247" spans="1:2" x14ac:dyDescent="0.15">
      <c r="A247" s="5">
        <v>52</v>
      </c>
      <c r="B247" s="6"/>
    </row>
    <row r="248" spans="1:2" x14ac:dyDescent="0.15">
      <c r="A248" s="5">
        <v>51</v>
      </c>
      <c r="B248" s="6"/>
    </row>
    <row r="249" spans="1:2" x14ac:dyDescent="0.15">
      <c r="A249" s="5">
        <v>50</v>
      </c>
      <c r="B249" s="6"/>
    </row>
    <row r="250" spans="1:2" x14ac:dyDescent="0.15">
      <c r="A250" s="5">
        <v>52</v>
      </c>
      <c r="B250" s="6"/>
    </row>
    <row r="251" spans="1:2" x14ac:dyDescent="0.15">
      <c r="A251" s="5">
        <v>51</v>
      </c>
      <c r="B251" s="6"/>
    </row>
    <row r="252" spans="1:2" x14ac:dyDescent="0.15">
      <c r="A252" s="5">
        <v>55</v>
      </c>
      <c r="B252" s="6"/>
    </row>
    <row r="253" spans="1:2" x14ac:dyDescent="0.15">
      <c r="A253" s="5">
        <v>50</v>
      </c>
      <c r="B253" s="6"/>
    </row>
    <row r="254" spans="1:2" x14ac:dyDescent="0.15">
      <c r="A254" s="5">
        <v>50</v>
      </c>
      <c r="B254" s="6"/>
    </row>
    <row r="255" spans="1:2" x14ac:dyDescent="0.15">
      <c r="A255" s="5">
        <v>54</v>
      </c>
      <c r="B255" s="6"/>
    </row>
    <row r="256" spans="1:2" x14ac:dyDescent="0.15">
      <c r="A256" s="5">
        <v>53</v>
      </c>
      <c r="B256" s="6"/>
    </row>
    <row r="257" spans="1:2" x14ac:dyDescent="0.15">
      <c r="A257" s="5">
        <v>54</v>
      </c>
      <c r="B257" s="6"/>
    </row>
    <row r="258" spans="1:2" x14ac:dyDescent="0.15">
      <c r="A258" s="5">
        <v>59</v>
      </c>
      <c r="B258" s="6"/>
    </row>
    <row r="259" spans="1:2" x14ac:dyDescent="0.15">
      <c r="A259" s="5">
        <v>53</v>
      </c>
      <c r="B259" s="6"/>
    </row>
    <row r="260" spans="1:2" x14ac:dyDescent="0.15">
      <c r="A260" s="5">
        <v>52</v>
      </c>
      <c r="B260" s="6"/>
    </row>
    <row r="261" spans="1:2" x14ac:dyDescent="0.15">
      <c r="A261" s="5">
        <v>53</v>
      </c>
      <c r="B261" s="6"/>
    </row>
    <row r="262" spans="1:2" x14ac:dyDescent="0.15">
      <c r="A262" s="5">
        <v>56</v>
      </c>
      <c r="B262" s="6"/>
    </row>
    <row r="263" spans="1:2" x14ac:dyDescent="0.15">
      <c r="A263" s="5">
        <v>53</v>
      </c>
      <c r="B263" s="6"/>
    </row>
    <row r="264" spans="1:2" x14ac:dyDescent="0.15">
      <c r="A264" s="5">
        <v>48</v>
      </c>
      <c r="B264" s="6"/>
    </row>
    <row r="265" spans="1:2" x14ac:dyDescent="0.15">
      <c r="A265" s="5">
        <v>51</v>
      </c>
      <c r="B265" s="6"/>
    </row>
    <row r="266" spans="1:2" x14ac:dyDescent="0.15">
      <c r="A266" s="5">
        <v>57</v>
      </c>
      <c r="B266" s="6"/>
    </row>
    <row r="267" spans="1:2" x14ac:dyDescent="0.15">
      <c r="A267" s="5">
        <v>53</v>
      </c>
      <c r="B267" s="6"/>
    </row>
    <row r="268" spans="1:2" x14ac:dyDescent="0.15">
      <c r="A268" s="5">
        <v>54</v>
      </c>
      <c r="B268" s="6"/>
    </row>
    <row r="269" spans="1:2" x14ac:dyDescent="0.15">
      <c r="A269" s="5">
        <v>50</v>
      </c>
      <c r="B269" s="6"/>
    </row>
    <row r="270" spans="1:2" x14ac:dyDescent="0.15">
      <c r="A270" s="5">
        <v>55</v>
      </c>
      <c r="B270" s="6"/>
    </row>
    <row r="271" spans="1:2" x14ac:dyDescent="0.15">
      <c r="A271" s="5">
        <v>51</v>
      </c>
      <c r="B271" s="6"/>
    </row>
    <row r="272" spans="1:2" x14ac:dyDescent="0.15">
      <c r="A272" s="5">
        <v>52</v>
      </c>
      <c r="B272" s="6"/>
    </row>
    <row r="273" spans="1:2" x14ac:dyDescent="0.15">
      <c r="A273" s="5">
        <v>56</v>
      </c>
      <c r="B273" s="6"/>
    </row>
    <row r="274" spans="1:2" x14ac:dyDescent="0.15">
      <c r="A274" s="5">
        <v>56</v>
      </c>
      <c r="B274" s="6"/>
    </row>
    <row r="275" spans="1:2" x14ac:dyDescent="0.15">
      <c r="A275" s="5">
        <v>55</v>
      </c>
      <c r="B275" s="6"/>
    </row>
    <row r="276" spans="1:2" x14ac:dyDescent="0.15">
      <c r="A276" s="5">
        <v>56</v>
      </c>
      <c r="B276" s="6"/>
    </row>
    <row r="277" spans="1:2" x14ac:dyDescent="0.15">
      <c r="A277" s="5">
        <v>50</v>
      </c>
      <c r="B277" s="6"/>
    </row>
    <row r="278" spans="1:2" x14ac:dyDescent="0.15">
      <c r="A278" s="5">
        <v>53</v>
      </c>
      <c r="B278" s="6"/>
    </row>
    <row r="279" spans="1:2" x14ac:dyDescent="0.15">
      <c r="A279" s="5">
        <v>58</v>
      </c>
      <c r="B279" s="6"/>
    </row>
    <row r="280" spans="1:2" x14ac:dyDescent="0.15">
      <c r="A280" s="5">
        <v>51</v>
      </c>
      <c r="B280" s="6"/>
    </row>
    <row r="281" spans="1:2" x14ac:dyDescent="0.15">
      <c r="A281" s="5">
        <v>57</v>
      </c>
      <c r="B281" s="6"/>
    </row>
    <row r="282" spans="1:2" x14ac:dyDescent="0.15">
      <c r="A282" s="5">
        <v>54</v>
      </c>
      <c r="B282" s="6"/>
    </row>
    <row r="283" spans="1:2" x14ac:dyDescent="0.15">
      <c r="A283" s="5">
        <v>53</v>
      </c>
      <c r="B283" s="6"/>
    </row>
    <row r="284" spans="1:2" x14ac:dyDescent="0.15">
      <c r="A284" s="5">
        <v>51</v>
      </c>
      <c r="B284" s="6"/>
    </row>
    <row r="285" spans="1:2" x14ac:dyDescent="0.15">
      <c r="A285" s="5">
        <v>50</v>
      </c>
      <c r="B285" s="6"/>
    </row>
    <row r="286" spans="1:2" x14ac:dyDescent="0.15">
      <c r="A286" s="5">
        <v>52</v>
      </c>
      <c r="B286" s="6"/>
    </row>
    <row r="287" spans="1:2" x14ac:dyDescent="0.15">
      <c r="A287" s="5">
        <v>52</v>
      </c>
      <c r="B287" s="6"/>
    </row>
    <row r="288" spans="1:2" x14ac:dyDescent="0.15">
      <c r="A288" s="5">
        <v>51</v>
      </c>
      <c r="B288" s="6"/>
    </row>
    <row r="289" spans="1:2" x14ac:dyDescent="0.15">
      <c r="A289" s="5">
        <v>50</v>
      </c>
      <c r="B289" s="6"/>
    </row>
    <row r="290" spans="1:2" x14ac:dyDescent="0.15">
      <c r="A290" s="5">
        <v>50</v>
      </c>
      <c r="B290" s="6"/>
    </row>
    <row r="291" spans="1:2" x14ac:dyDescent="0.15">
      <c r="A291" s="5">
        <v>50</v>
      </c>
      <c r="B291" s="6"/>
    </row>
    <row r="292" spans="1:2" x14ac:dyDescent="0.15">
      <c r="A292" s="5">
        <v>52</v>
      </c>
      <c r="B292" s="6"/>
    </row>
    <row r="293" spans="1:2" x14ac:dyDescent="0.15">
      <c r="A293" s="5">
        <v>55</v>
      </c>
      <c r="B293" s="6"/>
    </row>
    <row r="294" spans="1:2" x14ac:dyDescent="0.15">
      <c r="A294" s="5">
        <v>61</v>
      </c>
      <c r="B294" s="6"/>
    </row>
    <row r="295" spans="1:2" x14ac:dyDescent="0.15">
      <c r="A295" s="5">
        <v>54</v>
      </c>
      <c r="B295" s="6"/>
    </row>
    <row r="296" spans="1:2" x14ac:dyDescent="0.15">
      <c r="A296" s="5">
        <v>56</v>
      </c>
      <c r="B296" s="6"/>
    </row>
    <row r="297" spans="1:2" x14ac:dyDescent="0.15">
      <c r="A297" s="5">
        <v>58</v>
      </c>
      <c r="B297" s="6"/>
    </row>
    <row r="298" spans="1:2" x14ac:dyDescent="0.15">
      <c r="A298" s="5">
        <v>58</v>
      </c>
      <c r="B298" s="6"/>
    </row>
    <row r="299" spans="1:2" x14ac:dyDescent="0.15">
      <c r="A299" s="5">
        <v>51</v>
      </c>
      <c r="B299" s="6"/>
    </row>
    <row r="300" spans="1:2" x14ac:dyDescent="0.15">
      <c r="A300" s="5">
        <v>53</v>
      </c>
      <c r="B300" s="6"/>
    </row>
    <row r="301" spans="1:2" x14ac:dyDescent="0.15">
      <c r="A301" s="5">
        <v>58</v>
      </c>
      <c r="B301" s="6"/>
    </row>
    <row r="302" spans="1:2" x14ac:dyDescent="0.15">
      <c r="A302" s="5">
        <v>55</v>
      </c>
      <c r="B302" s="6"/>
    </row>
    <row r="303" spans="1:2" x14ac:dyDescent="0.15">
      <c r="A303" s="5">
        <v>51</v>
      </c>
      <c r="B303" s="6"/>
    </row>
    <row r="304" spans="1:2" x14ac:dyDescent="0.15">
      <c r="A304" s="5">
        <v>52</v>
      </c>
      <c r="B304" s="6"/>
    </row>
    <row r="305" spans="1:2" x14ac:dyDescent="0.15">
      <c r="A305" s="5">
        <v>51</v>
      </c>
      <c r="B305" s="6"/>
    </row>
    <row r="306" spans="1:2" x14ac:dyDescent="0.15">
      <c r="A306" s="5">
        <v>66</v>
      </c>
      <c r="B306" s="6"/>
    </row>
    <row r="307" spans="1:2" x14ac:dyDescent="0.15">
      <c r="A307" s="5">
        <v>65</v>
      </c>
      <c r="B307" s="6"/>
    </row>
    <row r="308" spans="1:2" x14ac:dyDescent="0.15">
      <c r="A308" s="5">
        <v>80</v>
      </c>
      <c r="B308" s="6"/>
    </row>
    <row r="309" spans="1:2" x14ac:dyDescent="0.15">
      <c r="A309" s="5">
        <v>63</v>
      </c>
      <c r="B309" s="6"/>
    </row>
    <row r="310" spans="1:2" x14ac:dyDescent="0.15">
      <c r="A310" s="5">
        <v>67</v>
      </c>
      <c r="B310" s="6"/>
    </row>
    <row r="311" spans="1:2" x14ac:dyDescent="0.15">
      <c r="A311" s="5">
        <v>61</v>
      </c>
      <c r="B311" s="6"/>
    </row>
    <row r="312" spans="1:2" x14ac:dyDescent="0.15">
      <c r="A312" s="5">
        <v>69</v>
      </c>
      <c r="B312" s="6"/>
    </row>
    <row r="313" spans="1:2" x14ac:dyDescent="0.15">
      <c r="A313" s="5">
        <v>67</v>
      </c>
      <c r="B313" s="6"/>
    </row>
    <row r="314" spans="1:2" x14ac:dyDescent="0.15">
      <c r="A314" s="5">
        <v>61</v>
      </c>
      <c r="B314" s="6"/>
    </row>
    <row r="315" spans="1:2" x14ac:dyDescent="0.15">
      <c r="A315" s="5">
        <v>62</v>
      </c>
      <c r="B315" s="6"/>
    </row>
    <row r="316" spans="1:2" x14ac:dyDescent="0.15">
      <c r="A316" s="5">
        <v>65</v>
      </c>
      <c r="B316" s="6"/>
    </row>
    <row r="317" spans="1:2" x14ac:dyDescent="0.15">
      <c r="A317" s="5">
        <v>72</v>
      </c>
      <c r="B317" s="6"/>
    </row>
    <row r="318" spans="1:2" x14ac:dyDescent="0.15">
      <c r="A318" s="5">
        <v>62</v>
      </c>
      <c r="B318" s="6"/>
    </row>
    <row r="319" spans="1:2" x14ac:dyDescent="0.15">
      <c r="A319" s="5">
        <v>62</v>
      </c>
      <c r="B319" s="6"/>
    </row>
    <row r="320" spans="1:2" x14ac:dyDescent="0.15">
      <c r="A320" s="5">
        <v>66</v>
      </c>
      <c r="B320" s="6"/>
    </row>
    <row r="321" spans="1:2" x14ac:dyDescent="0.15">
      <c r="A321" s="5">
        <v>61</v>
      </c>
      <c r="B321" s="6"/>
    </row>
    <row r="322" spans="1:2" x14ac:dyDescent="0.15">
      <c r="A322" s="5">
        <v>62</v>
      </c>
      <c r="B322" s="6"/>
    </row>
    <row r="323" spans="1:2" x14ac:dyDescent="0.15">
      <c r="A323" s="5">
        <v>61</v>
      </c>
      <c r="B323" s="6"/>
    </row>
    <row r="324" spans="1:2" x14ac:dyDescent="0.15">
      <c r="A324" s="5">
        <v>65</v>
      </c>
      <c r="B324" s="6"/>
    </row>
    <row r="325" spans="1:2" x14ac:dyDescent="0.15">
      <c r="A325" s="5">
        <v>62</v>
      </c>
      <c r="B325" s="6"/>
    </row>
    <row r="326" spans="1:2" x14ac:dyDescent="0.15">
      <c r="A326" s="5">
        <v>61</v>
      </c>
      <c r="B326" s="6"/>
    </row>
    <row r="327" spans="1:2" x14ac:dyDescent="0.15">
      <c r="A327" s="5">
        <v>62</v>
      </c>
      <c r="B327" s="6"/>
    </row>
    <row r="328" spans="1:2" x14ac:dyDescent="0.15">
      <c r="A328" s="5">
        <v>61</v>
      </c>
      <c r="B328" s="6"/>
    </row>
    <row r="329" spans="1:2" x14ac:dyDescent="0.15">
      <c r="A329" s="5">
        <v>67</v>
      </c>
      <c r="B329" s="6"/>
    </row>
    <row r="330" spans="1:2" x14ac:dyDescent="0.15">
      <c r="A330" s="5">
        <v>61</v>
      </c>
      <c r="B330" s="6"/>
    </row>
    <row r="331" spans="1:2" x14ac:dyDescent="0.15">
      <c r="A331" s="5">
        <v>61</v>
      </c>
      <c r="B331" s="6"/>
    </row>
    <row r="332" spans="1:2" x14ac:dyDescent="0.15">
      <c r="A332" s="5">
        <v>62</v>
      </c>
      <c r="B332" s="6"/>
    </row>
    <row r="333" spans="1:2" x14ac:dyDescent="0.15">
      <c r="A333" s="5">
        <v>65</v>
      </c>
      <c r="B333" s="6"/>
    </row>
    <row r="334" spans="1:2" x14ac:dyDescent="0.15">
      <c r="A334" s="5">
        <v>66</v>
      </c>
      <c r="B334" s="6"/>
    </row>
    <row r="335" spans="1:2" x14ac:dyDescent="0.15">
      <c r="A335" s="5">
        <v>61</v>
      </c>
      <c r="B335" s="6"/>
    </row>
    <row r="336" spans="1:2" x14ac:dyDescent="0.15">
      <c r="A336" s="5">
        <v>63</v>
      </c>
      <c r="B336" s="6"/>
    </row>
    <row r="337" spans="1:2" x14ac:dyDescent="0.15">
      <c r="A337" s="5">
        <v>65</v>
      </c>
      <c r="B337" s="6"/>
    </row>
    <row r="338" spans="1:2" x14ac:dyDescent="0.15">
      <c r="A338" s="5">
        <v>80</v>
      </c>
      <c r="B338" s="6"/>
    </row>
    <row r="339" spans="1:2" x14ac:dyDescent="0.15">
      <c r="A339" s="5">
        <v>62</v>
      </c>
      <c r="B339" s="6"/>
    </row>
    <row r="340" spans="1:2" x14ac:dyDescent="0.15">
      <c r="A340" s="5">
        <v>66</v>
      </c>
      <c r="B340" s="6"/>
    </row>
    <row r="341" spans="1:2" x14ac:dyDescent="0.15">
      <c r="A341" s="5">
        <v>61</v>
      </c>
      <c r="B341" s="6"/>
    </row>
    <row r="342" spans="1:2" x14ac:dyDescent="0.15">
      <c r="A342" s="5">
        <v>68</v>
      </c>
      <c r="B342" s="6"/>
    </row>
    <row r="343" spans="1:2" x14ac:dyDescent="0.15">
      <c r="A343" s="5">
        <v>61</v>
      </c>
      <c r="B343" s="6"/>
    </row>
    <row r="344" spans="1:2" x14ac:dyDescent="0.15">
      <c r="A344" s="5">
        <v>60</v>
      </c>
      <c r="B344" s="6"/>
    </row>
    <row r="345" spans="1:2" x14ac:dyDescent="0.15">
      <c r="A345" s="5">
        <v>66</v>
      </c>
      <c r="B345" s="6"/>
    </row>
    <row r="346" spans="1:2" x14ac:dyDescent="0.15">
      <c r="A346" s="5">
        <v>62</v>
      </c>
      <c r="B346" s="6"/>
    </row>
    <row r="347" spans="1:2" x14ac:dyDescent="0.15">
      <c r="A347" s="5">
        <v>61</v>
      </c>
      <c r="B347" s="6"/>
    </row>
    <row r="348" spans="1:2" x14ac:dyDescent="0.15">
      <c r="A348" s="5">
        <v>60</v>
      </c>
      <c r="B348" s="6"/>
    </row>
    <row r="349" spans="1:2" x14ac:dyDescent="0.15">
      <c r="A349" s="5">
        <v>55</v>
      </c>
      <c r="B349" s="6"/>
    </row>
    <row r="350" spans="1:2" x14ac:dyDescent="0.15">
      <c r="A350" s="5">
        <v>52</v>
      </c>
      <c r="B350" s="6"/>
    </row>
    <row r="351" spans="1:2" x14ac:dyDescent="0.15">
      <c r="A351" s="5">
        <v>57</v>
      </c>
      <c r="B351" s="6"/>
    </row>
    <row r="352" spans="1:2" x14ac:dyDescent="0.15">
      <c r="A352" s="5">
        <v>50</v>
      </c>
      <c r="B352" s="6"/>
    </row>
    <row r="353" spans="1:2" x14ac:dyDescent="0.15">
      <c r="A353" s="5">
        <v>50</v>
      </c>
      <c r="B353" s="6"/>
    </row>
    <row r="354" spans="1:2" x14ac:dyDescent="0.15">
      <c r="A354" s="5">
        <v>51</v>
      </c>
      <c r="B354" s="6"/>
    </row>
    <row r="355" spans="1:2" x14ac:dyDescent="0.15">
      <c r="A355" s="5">
        <v>54</v>
      </c>
      <c r="B355" s="6"/>
    </row>
    <row r="356" spans="1:2" x14ac:dyDescent="0.15">
      <c r="A356" s="5">
        <v>54</v>
      </c>
      <c r="B356" s="6"/>
    </row>
    <row r="357" spans="1:2" x14ac:dyDescent="0.15">
      <c r="A357" s="5">
        <v>51</v>
      </c>
      <c r="B357" s="6"/>
    </row>
    <row r="358" spans="1:2" x14ac:dyDescent="0.15">
      <c r="A358" s="5">
        <v>50</v>
      </c>
      <c r="B358" s="6"/>
    </row>
    <row r="359" spans="1:2" x14ac:dyDescent="0.15">
      <c r="A359" s="5">
        <v>50</v>
      </c>
      <c r="B359" s="6"/>
    </row>
    <row r="360" spans="1:2" x14ac:dyDescent="0.15">
      <c r="A360" s="5">
        <v>55</v>
      </c>
      <c r="B360" s="6"/>
    </row>
    <row r="361" spans="1:2" x14ac:dyDescent="0.15">
      <c r="A361" s="5">
        <v>59</v>
      </c>
      <c r="B361" s="6"/>
    </row>
    <row r="362" spans="1:2" x14ac:dyDescent="0.15">
      <c r="A362" s="5">
        <v>52</v>
      </c>
      <c r="B362" s="6"/>
    </row>
    <row r="363" spans="1:2" x14ac:dyDescent="0.15">
      <c r="A363" s="5">
        <v>51</v>
      </c>
      <c r="B363" s="6"/>
    </row>
    <row r="364" spans="1:2" x14ac:dyDescent="0.15">
      <c r="A364" s="5">
        <v>50</v>
      </c>
      <c r="B364" s="6"/>
    </row>
    <row r="365" spans="1:2" x14ac:dyDescent="0.15">
      <c r="A365" s="5">
        <v>54</v>
      </c>
      <c r="B365" s="6"/>
    </row>
    <row r="366" spans="1:2" x14ac:dyDescent="0.15">
      <c r="A366" s="5">
        <v>54</v>
      </c>
      <c r="B366" s="6"/>
    </row>
    <row r="367" spans="1:2" x14ac:dyDescent="0.15">
      <c r="A367" s="5">
        <v>55</v>
      </c>
      <c r="B367" s="6"/>
    </row>
    <row r="368" spans="1:2" x14ac:dyDescent="0.15">
      <c r="A368" s="5">
        <v>50</v>
      </c>
      <c r="B368" s="6"/>
    </row>
    <row r="369" spans="1:2" x14ac:dyDescent="0.15">
      <c r="A369" s="5">
        <v>50</v>
      </c>
      <c r="B369" s="6"/>
    </row>
    <row r="370" spans="1:2" x14ac:dyDescent="0.15">
      <c r="A370" s="5">
        <v>50</v>
      </c>
      <c r="B370" s="6"/>
    </row>
    <row r="371" spans="1:2" x14ac:dyDescent="0.15">
      <c r="A371" s="5">
        <v>50</v>
      </c>
      <c r="B371" s="6"/>
    </row>
    <row r="372" spans="1:2" x14ac:dyDescent="0.15">
      <c r="A372" s="5">
        <v>58</v>
      </c>
      <c r="B372" s="6"/>
    </row>
    <row r="373" spans="1:2" x14ac:dyDescent="0.15">
      <c r="A373" s="5">
        <v>50</v>
      </c>
      <c r="B373" s="6"/>
    </row>
    <row r="374" spans="1:2" x14ac:dyDescent="0.15">
      <c r="A374" s="5">
        <v>57</v>
      </c>
      <c r="B374" s="6"/>
    </row>
    <row r="375" spans="1:2" x14ac:dyDescent="0.15">
      <c r="A375" s="5">
        <v>61</v>
      </c>
      <c r="B375" s="6"/>
    </row>
    <row r="376" spans="1:2" x14ac:dyDescent="0.15">
      <c r="A376" s="5">
        <v>53</v>
      </c>
      <c r="B376" s="6"/>
    </row>
    <row r="377" spans="1:2" x14ac:dyDescent="0.15">
      <c r="A377" s="5">
        <v>64</v>
      </c>
      <c r="B377" s="6"/>
    </row>
    <row r="378" spans="1:2" x14ac:dyDescent="0.15">
      <c r="A378" s="5">
        <v>58</v>
      </c>
      <c r="B378" s="6"/>
    </row>
    <row r="379" spans="1:2" x14ac:dyDescent="0.15">
      <c r="A379" s="5">
        <v>54</v>
      </c>
      <c r="B379" s="6"/>
    </row>
    <row r="380" spans="1:2" x14ac:dyDescent="0.15">
      <c r="A380" s="5">
        <v>57</v>
      </c>
      <c r="B380" s="6"/>
    </row>
    <row r="381" spans="1:2" x14ac:dyDescent="0.15">
      <c r="A381" s="5">
        <v>53</v>
      </c>
      <c r="B381" s="6"/>
    </row>
    <row r="382" spans="1:2" x14ac:dyDescent="0.15">
      <c r="A382" s="5">
        <v>50</v>
      </c>
      <c r="B382" s="6"/>
    </row>
    <row r="383" spans="1:2" x14ac:dyDescent="0.15">
      <c r="A383" s="5">
        <v>58</v>
      </c>
      <c r="B383" s="6"/>
    </row>
    <row r="384" spans="1:2" x14ac:dyDescent="0.15">
      <c r="A384" s="5">
        <v>55</v>
      </c>
      <c r="B384" s="6"/>
    </row>
    <row r="385" spans="1:2" x14ac:dyDescent="0.15">
      <c r="A385" s="5">
        <v>59</v>
      </c>
      <c r="B385" s="6"/>
    </row>
    <row r="386" spans="1:2" x14ac:dyDescent="0.15">
      <c r="A386" s="5">
        <v>59</v>
      </c>
      <c r="B386" s="6"/>
    </row>
    <row r="387" spans="1:2" x14ac:dyDescent="0.15">
      <c r="A387" s="5">
        <v>50</v>
      </c>
      <c r="B387" s="6"/>
    </row>
    <row r="388" spans="1:2" x14ac:dyDescent="0.15">
      <c r="A388" s="5">
        <v>50</v>
      </c>
      <c r="B388" s="6"/>
    </row>
    <row r="389" spans="1:2" x14ac:dyDescent="0.15">
      <c r="A389" s="5">
        <v>59</v>
      </c>
      <c r="B389" s="6"/>
    </row>
    <row r="390" spans="1:2" x14ac:dyDescent="0.15">
      <c r="A390" s="5">
        <v>51</v>
      </c>
      <c r="B390" s="6"/>
    </row>
    <row r="391" spans="1:2" x14ac:dyDescent="0.15">
      <c r="A391" s="5">
        <v>50</v>
      </c>
      <c r="B391" s="6"/>
    </row>
    <row r="392" spans="1:2" x14ac:dyDescent="0.15">
      <c r="A392" s="5">
        <v>57</v>
      </c>
      <c r="B392" s="6"/>
    </row>
    <row r="393" spans="1:2" x14ac:dyDescent="0.15">
      <c r="A393" s="5">
        <v>53</v>
      </c>
      <c r="B393" s="6"/>
    </row>
    <row r="394" spans="1:2" x14ac:dyDescent="0.15">
      <c r="A394" s="5">
        <v>57</v>
      </c>
      <c r="B394" s="6"/>
    </row>
    <row r="395" spans="1:2" x14ac:dyDescent="0.15">
      <c r="A395" s="5">
        <v>56</v>
      </c>
      <c r="B395" s="6"/>
    </row>
    <row r="396" spans="1:2" x14ac:dyDescent="0.15">
      <c r="A396" s="5">
        <v>53</v>
      </c>
      <c r="B396" s="6"/>
    </row>
    <row r="397" spans="1:2" x14ac:dyDescent="0.15">
      <c r="A397" s="5">
        <v>50</v>
      </c>
      <c r="B397" s="6"/>
    </row>
    <row r="398" spans="1:2" x14ac:dyDescent="0.15">
      <c r="A398" s="5">
        <v>54</v>
      </c>
      <c r="B398" s="6"/>
    </row>
    <row r="399" spans="1:2" x14ac:dyDescent="0.15">
      <c r="A399" s="5">
        <v>56</v>
      </c>
      <c r="B399" s="6"/>
    </row>
    <row r="400" spans="1:2" x14ac:dyDescent="0.15">
      <c r="A400" s="5">
        <v>57</v>
      </c>
      <c r="B400" s="6"/>
    </row>
    <row r="401" spans="1:2" x14ac:dyDescent="0.15">
      <c r="A401" s="5">
        <v>52</v>
      </c>
      <c r="B401" s="6"/>
    </row>
    <row r="402" spans="1:2" x14ac:dyDescent="0.15">
      <c r="A402" s="5">
        <v>53</v>
      </c>
      <c r="B402" s="6"/>
    </row>
    <row r="403" spans="1:2" x14ac:dyDescent="0.15">
      <c r="A403" s="5">
        <v>50</v>
      </c>
      <c r="B403" s="6"/>
    </row>
    <row r="404" spans="1:2" x14ac:dyDescent="0.15">
      <c r="A404" s="5">
        <v>49</v>
      </c>
      <c r="B404" s="6"/>
    </row>
    <row r="405" spans="1:2" x14ac:dyDescent="0.15">
      <c r="A405" s="5">
        <v>52</v>
      </c>
      <c r="B405" s="6"/>
    </row>
    <row r="406" spans="1:2" x14ac:dyDescent="0.15">
      <c r="A406" s="5">
        <v>52</v>
      </c>
      <c r="B406" s="6"/>
    </row>
    <row r="407" spans="1:2" x14ac:dyDescent="0.15">
      <c r="A407" s="5">
        <v>50</v>
      </c>
      <c r="B407" s="6"/>
    </row>
    <row r="408" spans="1:2" x14ac:dyDescent="0.15">
      <c r="A408" s="5">
        <v>52</v>
      </c>
      <c r="B408" s="6"/>
    </row>
    <row r="409" spans="1:2" x14ac:dyDescent="0.15">
      <c r="A409" s="5">
        <v>53</v>
      </c>
      <c r="B409" s="6"/>
    </row>
    <row r="410" spans="1:2" x14ac:dyDescent="0.15">
      <c r="A410" s="5">
        <v>54</v>
      </c>
      <c r="B410" s="6"/>
    </row>
    <row r="411" spans="1:2" x14ac:dyDescent="0.15">
      <c r="A411" s="5">
        <v>56</v>
      </c>
      <c r="B411" s="6"/>
    </row>
    <row r="412" spans="1:2" x14ac:dyDescent="0.15">
      <c r="A412" s="5">
        <v>55</v>
      </c>
      <c r="B412" s="6"/>
    </row>
    <row r="413" spans="1:2" x14ac:dyDescent="0.15">
      <c r="A413" s="5">
        <v>53</v>
      </c>
      <c r="B413" s="6"/>
    </row>
    <row r="414" spans="1:2" x14ac:dyDescent="0.15">
      <c r="A414" s="5">
        <v>58</v>
      </c>
      <c r="B414" s="6"/>
    </row>
    <row r="415" spans="1:2" x14ac:dyDescent="0.15">
      <c r="A415" s="5">
        <v>58</v>
      </c>
      <c r="B415" s="6"/>
    </row>
    <row r="416" spans="1:2" x14ac:dyDescent="0.15">
      <c r="A416" s="5">
        <v>54</v>
      </c>
      <c r="B416" s="6"/>
    </row>
    <row r="417" spans="1:2" x14ac:dyDescent="0.15">
      <c r="A417" s="5">
        <v>52</v>
      </c>
      <c r="B417" s="6"/>
    </row>
    <row r="418" spans="1:2" x14ac:dyDescent="0.15">
      <c r="A418" s="5">
        <v>61</v>
      </c>
      <c r="B418" s="6"/>
    </row>
    <row r="419" spans="1:2" x14ac:dyDescent="0.15">
      <c r="A419" s="5">
        <v>50</v>
      </c>
      <c r="B419" s="6"/>
    </row>
    <row r="420" spans="1:2" x14ac:dyDescent="0.15">
      <c r="A420" s="5">
        <v>50</v>
      </c>
      <c r="B420" s="6"/>
    </row>
    <row r="421" spans="1:2" x14ac:dyDescent="0.15">
      <c r="A421" s="5">
        <v>56</v>
      </c>
      <c r="B421" s="6"/>
    </row>
    <row r="422" spans="1:2" x14ac:dyDescent="0.15">
      <c r="A422" s="5">
        <v>55</v>
      </c>
      <c r="B422" s="6"/>
    </row>
    <row r="423" spans="1:2" x14ac:dyDescent="0.15">
      <c r="A423" s="5">
        <v>62</v>
      </c>
      <c r="B423" s="6"/>
    </row>
    <row r="424" spans="1:2" x14ac:dyDescent="0.15">
      <c r="A424" s="5">
        <v>50</v>
      </c>
      <c r="B424" s="6"/>
    </row>
    <row r="425" spans="1:2" x14ac:dyDescent="0.15">
      <c r="A425" s="5">
        <v>57</v>
      </c>
      <c r="B425" s="6"/>
    </row>
    <row r="426" spans="1:2" x14ac:dyDescent="0.15">
      <c r="A426" s="5">
        <v>52</v>
      </c>
      <c r="B426" s="6"/>
    </row>
    <row r="427" spans="1:2" x14ac:dyDescent="0.15">
      <c r="A427" s="5">
        <v>58</v>
      </c>
      <c r="B427" s="6"/>
    </row>
    <row r="428" spans="1:2" x14ac:dyDescent="0.15">
      <c r="A428" s="5">
        <v>55</v>
      </c>
      <c r="B428" s="6"/>
    </row>
    <row r="429" spans="1:2" x14ac:dyDescent="0.15">
      <c r="A429" s="5">
        <v>56</v>
      </c>
      <c r="B429" s="6"/>
    </row>
    <row r="430" spans="1:2" x14ac:dyDescent="0.15">
      <c r="A430" s="5">
        <v>54</v>
      </c>
      <c r="B430" s="6"/>
    </row>
    <row r="431" spans="1:2" x14ac:dyDescent="0.15">
      <c r="A431" s="5">
        <v>50</v>
      </c>
      <c r="B431" s="6"/>
    </row>
    <row r="432" spans="1:2" x14ac:dyDescent="0.15">
      <c r="A432" s="5">
        <v>51</v>
      </c>
      <c r="B432" s="6"/>
    </row>
    <row r="433" spans="1:2" x14ac:dyDescent="0.15">
      <c r="A433" s="5">
        <v>52</v>
      </c>
      <c r="B433" s="6"/>
    </row>
    <row r="434" spans="1:2" x14ac:dyDescent="0.15">
      <c r="A434" s="5">
        <v>55</v>
      </c>
      <c r="B434" s="6"/>
    </row>
    <row r="435" spans="1:2" x14ac:dyDescent="0.15">
      <c r="A435" s="5">
        <v>53</v>
      </c>
      <c r="B435" s="6"/>
    </row>
    <row r="436" spans="1:2" x14ac:dyDescent="0.15">
      <c r="A436" s="5">
        <v>50</v>
      </c>
      <c r="B436" s="6"/>
    </row>
    <row r="437" spans="1:2" x14ac:dyDescent="0.15">
      <c r="A437" s="5">
        <v>78</v>
      </c>
      <c r="B437" s="6"/>
    </row>
    <row r="438" spans="1:2" x14ac:dyDescent="0.15">
      <c r="A438" s="5">
        <v>81</v>
      </c>
      <c r="B438" s="6"/>
    </row>
    <row r="439" spans="1:2" x14ac:dyDescent="0.15">
      <c r="A439" s="5">
        <v>77</v>
      </c>
      <c r="B439" s="6"/>
    </row>
    <row r="440" spans="1:2" x14ac:dyDescent="0.15">
      <c r="A440" s="5">
        <v>63</v>
      </c>
      <c r="B440" s="6"/>
    </row>
    <row r="441" spans="1:2" x14ac:dyDescent="0.15">
      <c r="A441" s="5">
        <v>61</v>
      </c>
      <c r="B441" s="6"/>
    </row>
    <row r="442" spans="1:2" x14ac:dyDescent="0.15">
      <c r="A442" s="5">
        <v>62</v>
      </c>
      <c r="B442" s="6"/>
    </row>
    <row r="443" spans="1:2" x14ac:dyDescent="0.15">
      <c r="A443" s="5">
        <v>68</v>
      </c>
      <c r="B443" s="6"/>
    </row>
    <row r="444" spans="1:2" x14ac:dyDescent="0.15">
      <c r="A444" s="5">
        <v>63</v>
      </c>
      <c r="B444" s="6"/>
    </row>
    <row r="445" spans="1:2" x14ac:dyDescent="0.15">
      <c r="A445" s="5">
        <v>64</v>
      </c>
      <c r="B445" s="6"/>
    </row>
    <row r="446" spans="1:2" x14ac:dyDescent="0.15">
      <c r="A446" s="5">
        <v>64</v>
      </c>
      <c r="B446" s="6"/>
    </row>
    <row r="447" spans="1:2" x14ac:dyDescent="0.15">
      <c r="A447" s="5">
        <v>67</v>
      </c>
      <c r="B447" s="6"/>
    </row>
    <row r="448" spans="1:2" x14ac:dyDescent="0.15">
      <c r="A448" s="5">
        <v>65</v>
      </c>
      <c r="B448" s="6"/>
    </row>
    <row r="449" spans="1:2" x14ac:dyDescent="0.15">
      <c r="A449" s="5">
        <v>69</v>
      </c>
      <c r="B449" s="6"/>
    </row>
    <row r="450" spans="1:2" x14ac:dyDescent="0.15">
      <c r="A450" s="5">
        <v>65</v>
      </c>
      <c r="B450" s="6"/>
    </row>
    <row r="451" spans="1:2" x14ac:dyDescent="0.15">
      <c r="A451" s="5">
        <v>67</v>
      </c>
      <c r="B451" s="6"/>
    </row>
    <row r="452" spans="1:2" x14ac:dyDescent="0.15">
      <c r="A452" s="5">
        <v>63</v>
      </c>
      <c r="B452" s="6"/>
    </row>
    <row r="453" spans="1:2" x14ac:dyDescent="0.15">
      <c r="A453" s="5">
        <v>62</v>
      </c>
      <c r="B453" s="6"/>
    </row>
    <row r="454" spans="1:2" x14ac:dyDescent="0.15">
      <c r="A454" s="5">
        <v>64</v>
      </c>
      <c r="B454" s="6"/>
    </row>
    <row r="455" spans="1:2" x14ac:dyDescent="0.15">
      <c r="A455" s="5">
        <v>70</v>
      </c>
      <c r="B455" s="6"/>
    </row>
    <row r="456" spans="1:2" x14ac:dyDescent="0.15">
      <c r="A456" s="5">
        <v>66</v>
      </c>
      <c r="B456" s="6"/>
    </row>
    <row r="457" spans="1:2" x14ac:dyDescent="0.15">
      <c r="A457" s="5">
        <v>63</v>
      </c>
      <c r="B457" s="6"/>
    </row>
    <row r="458" spans="1:2" x14ac:dyDescent="0.15">
      <c r="A458" s="5">
        <v>62</v>
      </c>
      <c r="B458" s="6"/>
    </row>
    <row r="459" spans="1:2" x14ac:dyDescent="0.15">
      <c r="A459" s="5">
        <v>63</v>
      </c>
      <c r="B459" s="6"/>
    </row>
    <row r="460" spans="1:2" x14ac:dyDescent="0.15">
      <c r="A460" s="5">
        <v>67</v>
      </c>
      <c r="B460" s="6"/>
    </row>
    <row r="461" spans="1:2" x14ac:dyDescent="0.15">
      <c r="A461" s="5">
        <v>68</v>
      </c>
      <c r="B461" s="6"/>
    </row>
    <row r="462" spans="1:2" x14ac:dyDescent="0.15">
      <c r="A462" s="5">
        <v>67</v>
      </c>
      <c r="B462" s="6"/>
    </row>
    <row r="463" spans="1:2" x14ac:dyDescent="0.15">
      <c r="A463" s="5">
        <v>61</v>
      </c>
      <c r="B463" s="6"/>
    </row>
    <row r="464" spans="1:2" x14ac:dyDescent="0.15">
      <c r="A464" s="5">
        <v>69</v>
      </c>
      <c r="B464" s="6"/>
    </row>
    <row r="465" spans="1:2" x14ac:dyDescent="0.15">
      <c r="A465" s="5">
        <v>66</v>
      </c>
      <c r="B465" s="6"/>
    </row>
    <row r="466" spans="1:2" x14ac:dyDescent="0.15">
      <c r="A466" s="5">
        <v>70</v>
      </c>
      <c r="B466" s="6"/>
    </row>
    <row r="467" spans="1:2" x14ac:dyDescent="0.15">
      <c r="A467" s="5">
        <v>64</v>
      </c>
      <c r="B467" s="6"/>
    </row>
    <row r="468" spans="1:2" x14ac:dyDescent="0.15">
      <c r="A468" s="5">
        <v>68</v>
      </c>
      <c r="B468" s="6"/>
    </row>
    <row r="469" spans="1:2" x14ac:dyDescent="0.15">
      <c r="A469" s="5">
        <v>61</v>
      </c>
      <c r="B469" s="6"/>
    </row>
    <row r="470" spans="1:2" x14ac:dyDescent="0.15">
      <c r="A470" s="5">
        <v>62</v>
      </c>
      <c r="B470" s="6"/>
    </row>
    <row r="471" spans="1:2" x14ac:dyDescent="0.15">
      <c r="A471" s="5">
        <v>63</v>
      </c>
      <c r="B471" s="6"/>
    </row>
    <row r="472" spans="1:2" x14ac:dyDescent="0.15">
      <c r="A472" s="5">
        <v>61</v>
      </c>
      <c r="B472" s="6"/>
    </row>
    <row r="473" spans="1:2" x14ac:dyDescent="0.15">
      <c r="A473" s="5">
        <v>63</v>
      </c>
      <c r="B473" s="6"/>
    </row>
    <row r="474" spans="1:2" x14ac:dyDescent="0.15">
      <c r="A474" s="5">
        <v>65</v>
      </c>
      <c r="B474" s="6"/>
    </row>
    <row r="475" spans="1:2" x14ac:dyDescent="0.15">
      <c r="A475" s="5">
        <v>61</v>
      </c>
      <c r="B475" s="6"/>
    </row>
    <row r="476" spans="1:2" x14ac:dyDescent="0.15">
      <c r="A476" s="5">
        <v>69</v>
      </c>
      <c r="B476" s="6"/>
    </row>
    <row r="477" spans="1:2" x14ac:dyDescent="0.15">
      <c r="A477" s="5">
        <v>64</v>
      </c>
      <c r="B477" s="6"/>
    </row>
    <row r="478" spans="1:2" x14ac:dyDescent="0.15">
      <c r="A478" s="5">
        <v>63</v>
      </c>
      <c r="B478" s="6"/>
    </row>
    <row r="479" spans="1:2" x14ac:dyDescent="0.15">
      <c r="A479" s="5">
        <v>62</v>
      </c>
      <c r="B479" s="6"/>
    </row>
    <row r="480" spans="1:2" x14ac:dyDescent="0.15">
      <c r="A480" s="5">
        <v>62</v>
      </c>
      <c r="B480" s="6"/>
    </row>
    <row r="481" spans="1:2" x14ac:dyDescent="0.15">
      <c r="A481" s="5">
        <v>61</v>
      </c>
      <c r="B481" s="6"/>
    </row>
    <row r="482" spans="1:2" x14ac:dyDescent="0.15">
      <c r="A482" s="5">
        <v>89</v>
      </c>
      <c r="B482" s="6"/>
    </row>
    <row r="483" spans="1:2" x14ac:dyDescent="0.15">
      <c r="A483" s="5">
        <v>79</v>
      </c>
      <c r="B483" s="6"/>
    </row>
    <row r="484" spans="1:2" x14ac:dyDescent="0.15">
      <c r="A484" s="5">
        <v>80</v>
      </c>
      <c r="B484" s="6"/>
    </row>
    <row r="485" spans="1:2" x14ac:dyDescent="0.15">
      <c r="A485" s="5">
        <v>62</v>
      </c>
      <c r="B485" s="6"/>
    </row>
    <row r="486" spans="1:2" x14ac:dyDescent="0.15">
      <c r="A486" s="5">
        <v>69</v>
      </c>
      <c r="B486" s="6"/>
    </row>
    <row r="487" spans="1:2" x14ac:dyDescent="0.15">
      <c r="A487" s="5">
        <v>71</v>
      </c>
      <c r="B487" s="6"/>
    </row>
    <row r="488" spans="1:2" x14ac:dyDescent="0.15">
      <c r="A488" s="5">
        <v>59</v>
      </c>
      <c r="B488" s="6"/>
    </row>
    <row r="489" spans="1:2" x14ac:dyDescent="0.15">
      <c r="A489" s="5">
        <v>69</v>
      </c>
      <c r="B489" s="6"/>
    </row>
    <row r="490" spans="1:2" x14ac:dyDescent="0.15">
      <c r="A490" s="5">
        <v>65</v>
      </c>
      <c r="B490" s="6"/>
    </row>
    <row r="491" spans="1:2" x14ac:dyDescent="0.15">
      <c r="A491" s="5">
        <v>70</v>
      </c>
      <c r="B491" s="6"/>
    </row>
    <row r="492" spans="1:2" x14ac:dyDescent="0.15">
      <c r="A492" s="5">
        <v>65</v>
      </c>
      <c r="B492" s="6"/>
    </row>
    <row r="493" spans="1:2" x14ac:dyDescent="0.15">
      <c r="A493" s="5">
        <v>66</v>
      </c>
      <c r="B493" s="6"/>
    </row>
    <row r="494" spans="1:2" x14ac:dyDescent="0.15">
      <c r="A494" s="5">
        <v>62</v>
      </c>
      <c r="B494" s="6"/>
    </row>
    <row r="495" spans="1:2" x14ac:dyDescent="0.15">
      <c r="A495" s="5">
        <v>66</v>
      </c>
      <c r="B495" s="6"/>
    </row>
    <row r="496" spans="1:2" x14ac:dyDescent="0.15">
      <c r="A496" s="5">
        <v>63</v>
      </c>
      <c r="B496" s="6"/>
    </row>
    <row r="497" spans="1:2" x14ac:dyDescent="0.15">
      <c r="A497" s="5">
        <v>64</v>
      </c>
      <c r="B497" s="6"/>
    </row>
    <row r="498" spans="1:2" x14ac:dyDescent="0.15">
      <c r="A498" s="5">
        <v>62</v>
      </c>
      <c r="B498" s="6"/>
    </row>
    <row r="499" spans="1:2" x14ac:dyDescent="0.15">
      <c r="A499" s="5">
        <v>68</v>
      </c>
      <c r="B499" s="6"/>
    </row>
    <row r="500" spans="1:2" x14ac:dyDescent="0.15">
      <c r="A500" s="5">
        <v>53</v>
      </c>
      <c r="B500" s="6"/>
    </row>
    <row r="501" spans="1:2" x14ac:dyDescent="0.15">
      <c r="A501" s="5">
        <v>64</v>
      </c>
      <c r="B501" s="6"/>
    </row>
    <row r="502" spans="1:2" x14ac:dyDescent="0.15">
      <c r="B502" s="6"/>
    </row>
    <row r="503" spans="1:2" x14ac:dyDescent="0.15">
      <c r="B503" s="6"/>
    </row>
    <row r="504" spans="1:2" x14ac:dyDescent="0.15">
      <c r="B504" s="6"/>
    </row>
    <row r="505" spans="1:2" x14ac:dyDescent="0.15">
      <c r="B505" s="6"/>
    </row>
    <row r="506" spans="1:2" x14ac:dyDescent="0.15">
      <c r="B506" s="6"/>
    </row>
    <row r="507" spans="1:2" x14ac:dyDescent="0.15">
      <c r="B507" s="6"/>
    </row>
    <row r="508" spans="1:2" x14ac:dyDescent="0.15">
      <c r="B508" s="6"/>
    </row>
    <row r="509" spans="1:2" x14ac:dyDescent="0.15">
      <c r="B509" s="6"/>
    </row>
    <row r="510" spans="1:2" x14ac:dyDescent="0.15">
      <c r="B510" s="6"/>
    </row>
    <row r="511" spans="1:2" x14ac:dyDescent="0.15">
      <c r="B511" s="6"/>
    </row>
    <row r="512" spans="1:2" x14ac:dyDescent="0.15">
      <c r="B512" s="6"/>
    </row>
    <row r="513" spans="2:2" x14ac:dyDescent="0.15">
      <c r="B513" s="6"/>
    </row>
    <row r="514" spans="2:2" x14ac:dyDescent="0.15">
      <c r="B514" s="6"/>
    </row>
    <row r="515" spans="2:2" x14ac:dyDescent="0.15">
      <c r="B515" s="6"/>
    </row>
    <row r="516" spans="2:2" x14ac:dyDescent="0.15">
      <c r="B516" s="6"/>
    </row>
    <row r="517" spans="2:2" x14ac:dyDescent="0.15">
      <c r="B517" s="6"/>
    </row>
    <row r="518" spans="2:2" x14ac:dyDescent="0.15">
      <c r="B518" s="6"/>
    </row>
    <row r="519" spans="2:2" x14ac:dyDescent="0.15">
      <c r="B519" s="6"/>
    </row>
    <row r="520" spans="2:2" x14ac:dyDescent="0.15">
      <c r="B520" s="6"/>
    </row>
    <row r="521" spans="2:2" x14ac:dyDescent="0.15">
      <c r="B521" s="6"/>
    </row>
    <row r="522" spans="2:2" x14ac:dyDescent="0.15">
      <c r="B522" s="6"/>
    </row>
    <row r="523" spans="2:2" x14ac:dyDescent="0.15">
      <c r="B523" s="6"/>
    </row>
    <row r="524" spans="2:2" x14ac:dyDescent="0.15">
      <c r="B524" s="6"/>
    </row>
    <row r="525" spans="2:2" x14ac:dyDescent="0.15">
      <c r="B525" s="6"/>
    </row>
    <row r="526" spans="2:2" x14ac:dyDescent="0.15">
      <c r="B526" s="6"/>
    </row>
    <row r="527" spans="2:2" x14ac:dyDescent="0.15">
      <c r="B527" s="6"/>
    </row>
    <row r="528" spans="2:2" x14ac:dyDescent="0.15">
      <c r="B528" s="6"/>
    </row>
    <row r="529" spans="2:2" x14ac:dyDescent="0.15">
      <c r="B529" s="6"/>
    </row>
    <row r="530" spans="2:2" x14ac:dyDescent="0.15">
      <c r="B530" s="6"/>
    </row>
    <row r="531" spans="2:2" x14ac:dyDescent="0.15">
      <c r="B531" s="6"/>
    </row>
    <row r="532" spans="2:2" x14ac:dyDescent="0.15">
      <c r="B532" s="6"/>
    </row>
    <row r="533" spans="2:2" x14ac:dyDescent="0.15">
      <c r="B533" s="6"/>
    </row>
    <row r="534" spans="2:2" x14ac:dyDescent="0.15">
      <c r="B534" s="6"/>
    </row>
    <row r="535" spans="2:2" x14ac:dyDescent="0.15">
      <c r="B535" s="6"/>
    </row>
    <row r="536" spans="2:2" x14ac:dyDescent="0.15">
      <c r="B536" s="6"/>
    </row>
    <row r="537" spans="2:2" x14ac:dyDescent="0.15">
      <c r="B537" s="6"/>
    </row>
    <row r="538" spans="2:2" x14ac:dyDescent="0.15">
      <c r="B538" s="6"/>
    </row>
    <row r="539" spans="2:2" x14ac:dyDescent="0.15">
      <c r="B539" s="6"/>
    </row>
    <row r="540" spans="2:2" x14ac:dyDescent="0.15">
      <c r="B540" s="6"/>
    </row>
    <row r="541" spans="2:2" x14ac:dyDescent="0.15">
      <c r="B541" s="6"/>
    </row>
    <row r="542" spans="2:2" x14ac:dyDescent="0.15">
      <c r="B542" s="6"/>
    </row>
    <row r="543" spans="2:2" x14ac:dyDescent="0.15">
      <c r="B543" s="6"/>
    </row>
    <row r="544" spans="2:2" x14ac:dyDescent="0.15">
      <c r="B544" s="6"/>
    </row>
    <row r="545" spans="2:2" x14ac:dyDescent="0.15">
      <c r="B545" s="6"/>
    </row>
    <row r="546" spans="2:2" x14ac:dyDescent="0.15">
      <c r="B546" s="6"/>
    </row>
    <row r="547" spans="2:2" x14ac:dyDescent="0.15">
      <c r="B547" s="6"/>
    </row>
    <row r="548" spans="2:2" x14ac:dyDescent="0.15">
      <c r="B548" s="6"/>
    </row>
    <row r="549" spans="2:2" x14ac:dyDescent="0.15">
      <c r="B549" s="6"/>
    </row>
    <row r="550" spans="2:2" x14ac:dyDescent="0.15">
      <c r="B550" s="6"/>
    </row>
    <row r="551" spans="2:2" x14ac:dyDescent="0.15">
      <c r="B551" s="6"/>
    </row>
    <row r="552" spans="2:2" x14ac:dyDescent="0.15">
      <c r="B552" s="6"/>
    </row>
    <row r="553" spans="2:2" x14ac:dyDescent="0.15">
      <c r="B553" s="6"/>
    </row>
    <row r="554" spans="2:2" x14ac:dyDescent="0.15">
      <c r="B554" s="6"/>
    </row>
    <row r="555" spans="2:2" x14ac:dyDescent="0.15">
      <c r="B555" s="6"/>
    </row>
    <row r="556" spans="2:2" x14ac:dyDescent="0.15">
      <c r="B556" s="6"/>
    </row>
    <row r="557" spans="2:2" x14ac:dyDescent="0.15">
      <c r="B557" s="6"/>
    </row>
    <row r="558" spans="2:2" x14ac:dyDescent="0.15">
      <c r="B558" s="6"/>
    </row>
    <row r="559" spans="2:2" x14ac:dyDescent="0.15">
      <c r="B559" s="6"/>
    </row>
    <row r="560" spans="2:2" x14ac:dyDescent="0.15">
      <c r="B560" s="6"/>
    </row>
    <row r="561" spans="2:2" x14ac:dyDescent="0.15">
      <c r="B561" s="6"/>
    </row>
    <row r="562" spans="2:2" x14ac:dyDescent="0.15">
      <c r="B562" s="6"/>
    </row>
    <row r="563" spans="2:2" x14ac:dyDescent="0.15">
      <c r="B563" s="6"/>
    </row>
    <row r="564" spans="2:2" x14ac:dyDescent="0.15">
      <c r="B564" s="6"/>
    </row>
    <row r="565" spans="2:2" x14ac:dyDescent="0.15">
      <c r="B565" s="6"/>
    </row>
    <row r="566" spans="2:2" x14ac:dyDescent="0.15">
      <c r="B566" s="6"/>
    </row>
    <row r="567" spans="2:2" x14ac:dyDescent="0.15">
      <c r="B567" s="6"/>
    </row>
    <row r="568" spans="2:2" x14ac:dyDescent="0.15">
      <c r="B568" s="6"/>
    </row>
    <row r="569" spans="2:2" x14ac:dyDescent="0.15">
      <c r="B569" s="6"/>
    </row>
    <row r="570" spans="2:2" x14ac:dyDescent="0.15">
      <c r="B570" s="6"/>
    </row>
    <row r="571" spans="2:2" x14ac:dyDescent="0.15">
      <c r="B571" s="6"/>
    </row>
    <row r="572" spans="2:2" x14ac:dyDescent="0.15">
      <c r="B572" s="6"/>
    </row>
    <row r="573" spans="2:2" x14ac:dyDescent="0.15">
      <c r="B573" s="6"/>
    </row>
    <row r="574" spans="2:2" x14ac:dyDescent="0.15">
      <c r="B574" s="6"/>
    </row>
    <row r="575" spans="2:2" x14ac:dyDescent="0.15">
      <c r="B575" s="6"/>
    </row>
    <row r="576" spans="2:2" x14ac:dyDescent="0.15">
      <c r="B576" s="6"/>
    </row>
    <row r="577" spans="2:2" x14ac:dyDescent="0.15">
      <c r="B577" s="6"/>
    </row>
    <row r="578" spans="2:2" x14ac:dyDescent="0.15">
      <c r="B578" s="6"/>
    </row>
    <row r="579" spans="2:2" x14ac:dyDescent="0.15">
      <c r="B579" s="6"/>
    </row>
    <row r="580" spans="2:2" x14ac:dyDescent="0.15">
      <c r="B580" s="6"/>
    </row>
    <row r="581" spans="2:2" x14ac:dyDescent="0.15">
      <c r="B581" s="6"/>
    </row>
    <row r="582" spans="2:2" x14ac:dyDescent="0.15">
      <c r="B582" s="6"/>
    </row>
    <row r="583" spans="2:2" x14ac:dyDescent="0.15">
      <c r="B583" s="6"/>
    </row>
    <row r="584" spans="2:2" x14ac:dyDescent="0.15">
      <c r="B584" s="6"/>
    </row>
    <row r="585" spans="2:2" x14ac:dyDescent="0.15">
      <c r="B585" s="6"/>
    </row>
    <row r="586" spans="2:2" x14ac:dyDescent="0.15">
      <c r="B586" s="6"/>
    </row>
    <row r="587" spans="2:2" x14ac:dyDescent="0.15">
      <c r="B587" s="6"/>
    </row>
    <row r="588" spans="2:2" x14ac:dyDescent="0.15">
      <c r="B588" s="6"/>
    </row>
    <row r="589" spans="2:2" x14ac:dyDescent="0.15">
      <c r="B589" s="6"/>
    </row>
    <row r="590" spans="2:2" x14ac:dyDescent="0.15">
      <c r="B590" s="6"/>
    </row>
    <row r="591" spans="2:2" x14ac:dyDescent="0.15">
      <c r="B591" s="6"/>
    </row>
    <row r="592" spans="2:2" x14ac:dyDescent="0.15">
      <c r="B592" s="6"/>
    </row>
    <row r="593" spans="2:2" x14ac:dyDescent="0.15">
      <c r="B593" s="6"/>
    </row>
    <row r="594" spans="2:2" x14ac:dyDescent="0.15">
      <c r="B594" s="6"/>
    </row>
    <row r="595" spans="2:2" x14ac:dyDescent="0.15">
      <c r="B595" s="6"/>
    </row>
    <row r="596" spans="2:2" x14ac:dyDescent="0.15">
      <c r="B596" s="6"/>
    </row>
    <row r="597" spans="2:2" x14ac:dyDescent="0.15">
      <c r="B597" s="6"/>
    </row>
    <row r="598" spans="2:2" x14ac:dyDescent="0.15">
      <c r="B598" s="6"/>
    </row>
    <row r="599" spans="2:2" x14ac:dyDescent="0.15">
      <c r="B599" s="6"/>
    </row>
    <row r="600" spans="2:2" x14ac:dyDescent="0.15">
      <c r="B600" s="6"/>
    </row>
    <row r="601" spans="2:2" x14ac:dyDescent="0.15">
      <c r="B601" s="6"/>
    </row>
    <row r="602" spans="2:2" x14ac:dyDescent="0.15">
      <c r="B602" s="6"/>
    </row>
    <row r="603" spans="2:2" x14ac:dyDescent="0.15">
      <c r="B603" s="6"/>
    </row>
    <row r="604" spans="2:2" x14ac:dyDescent="0.15">
      <c r="B604" s="6"/>
    </row>
    <row r="605" spans="2:2" x14ac:dyDescent="0.15">
      <c r="B605" s="6"/>
    </row>
    <row r="606" spans="2:2" x14ac:dyDescent="0.15">
      <c r="B606" s="6"/>
    </row>
    <row r="607" spans="2:2" x14ac:dyDescent="0.15">
      <c r="B607" s="6"/>
    </row>
    <row r="608" spans="2:2" x14ac:dyDescent="0.15">
      <c r="B608" s="6"/>
    </row>
    <row r="609" spans="2:2" x14ac:dyDescent="0.15">
      <c r="B609" s="6"/>
    </row>
    <row r="610" spans="2:2" x14ac:dyDescent="0.15">
      <c r="B610" s="6"/>
    </row>
    <row r="611" spans="2:2" x14ac:dyDescent="0.15">
      <c r="B611" s="6"/>
    </row>
    <row r="612" spans="2:2" x14ac:dyDescent="0.15">
      <c r="B612" s="6"/>
    </row>
    <row r="613" spans="2:2" x14ac:dyDescent="0.15">
      <c r="B613" s="6"/>
    </row>
    <row r="614" spans="2:2" x14ac:dyDescent="0.15">
      <c r="B614" s="6"/>
    </row>
    <row r="615" spans="2:2" x14ac:dyDescent="0.15">
      <c r="B615" s="6"/>
    </row>
    <row r="616" spans="2:2" x14ac:dyDescent="0.15">
      <c r="B616" s="6"/>
    </row>
    <row r="617" spans="2:2" x14ac:dyDescent="0.15">
      <c r="B617" s="6"/>
    </row>
    <row r="618" spans="2:2" x14ac:dyDescent="0.15">
      <c r="B618" s="6"/>
    </row>
    <row r="619" spans="2:2" x14ac:dyDescent="0.15">
      <c r="B619" s="6"/>
    </row>
    <row r="620" spans="2:2" x14ac:dyDescent="0.15">
      <c r="B620" s="6"/>
    </row>
    <row r="621" spans="2:2" x14ac:dyDescent="0.15">
      <c r="B621" s="6"/>
    </row>
    <row r="622" spans="2:2" x14ac:dyDescent="0.15">
      <c r="B622" s="6"/>
    </row>
    <row r="623" spans="2:2" x14ac:dyDescent="0.15">
      <c r="B623" s="6"/>
    </row>
    <row r="624" spans="2:2" x14ac:dyDescent="0.15">
      <c r="B624" s="6"/>
    </row>
    <row r="625" spans="2:2" x14ac:dyDescent="0.15">
      <c r="B625" s="6"/>
    </row>
    <row r="626" spans="2:2" x14ac:dyDescent="0.15">
      <c r="B626" s="6"/>
    </row>
    <row r="627" spans="2:2" x14ac:dyDescent="0.15">
      <c r="B627" s="6"/>
    </row>
    <row r="628" spans="2:2" x14ac:dyDescent="0.15">
      <c r="B628" s="6"/>
    </row>
    <row r="629" spans="2:2" x14ac:dyDescent="0.15">
      <c r="B629" s="6"/>
    </row>
    <row r="630" spans="2:2" x14ac:dyDescent="0.15">
      <c r="B630" s="6"/>
    </row>
    <row r="631" spans="2:2" x14ac:dyDescent="0.15">
      <c r="B631" s="6"/>
    </row>
    <row r="632" spans="2:2" x14ac:dyDescent="0.15">
      <c r="B632" s="6"/>
    </row>
    <row r="633" spans="2:2" x14ac:dyDescent="0.15">
      <c r="B633" s="6"/>
    </row>
    <row r="634" spans="2:2" x14ac:dyDescent="0.15">
      <c r="B634" s="6"/>
    </row>
    <row r="635" spans="2:2" x14ac:dyDescent="0.15">
      <c r="B635" s="6"/>
    </row>
    <row r="636" spans="2:2" x14ac:dyDescent="0.15">
      <c r="B636" s="6"/>
    </row>
    <row r="637" spans="2:2" x14ac:dyDescent="0.15">
      <c r="B637" s="6"/>
    </row>
    <row r="638" spans="2:2" x14ac:dyDescent="0.15">
      <c r="B638" s="6"/>
    </row>
    <row r="639" spans="2:2" x14ac:dyDescent="0.15">
      <c r="B639" s="6"/>
    </row>
    <row r="640" spans="2:2" x14ac:dyDescent="0.15">
      <c r="B640" s="6"/>
    </row>
    <row r="641" spans="2:2" x14ac:dyDescent="0.15">
      <c r="B641" s="6"/>
    </row>
    <row r="642" spans="2:2" x14ac:dyDescent="0.15">
      <c r="B642" s="6"/>
    </row>
    <row r="643" spans="2:2" x14ac:dyDescent="0.15">
      <c r="B643" s="6"/>
    </row>
    <row r="644" spans="2:2" x14ac:dyDescent="0.15">
      <c r="B644" s="6"/>
    </row>
    <row r="645" spans="2:2" x14ac:dyDescent="0.15">
      <c r="B645" s="6"/>
    </row>
    <row r="646" spans="2:2" x14ac:dyDescent="0.15">
      <c r="B646" s="6"/>
    </row>
    <row r="647" spans="2:2" x14ac:dyDescent="0.15">
      <c r="B647" s="6"/>
    </row>
    <row r="648" spans="2:2" x14ac:dyDescent="0.15">
      <c r="B648" s="6"/>
    </row>
    <row r="649" spans="2:2" x14ac:dyDescent="0.15">
      <c r="B649" s="6"/>
    </row>
    <row r="650" spans="2:2" x14ac:dyDescent="0.15">
      <c r="B650" s="6"/>
    </row>
    <row r="651" spans="2:2" x14ac:dyDescent="0.15">
      <c r="B651" s="6"/>
    </row>
    <row r="652" spans="2:2" x14ac:dyDescent="0.15">
      <c r="B652" s="6"/>
    </row>
    <row r="653" spans="2:2" x14ac:dyDescent="0.15">
      <c r="B653" s="6"/>
    </row>
    <row r="654" spans="2:2" x14ac:dyDescent="0.15">
      <c r="B654" s="6"/>
    </row>
    <row r="655" spans="2:2" x14ac:dyDescent="0.15">
      <c r="B655" s="6"/>
    </row>
    <row r="656" spans="2:2" x14ac:dyDescent="0.15">
      <c r="B656" s="6"/>
    </row>
    <row r="657" spans="2:2" x14ac:dyDescent="0.15">
      <c r="B657" s="6"/>
    </row>
    <row r="658" spans="2:2" x14ac:dyDescent="0.15">
      <c r="B658" s="6"/>
    </row>
    <row r="659" spans="2:2" x14ac:dyDescent="0.15">
      <c r="B659" s="6"/>
    </row>
    <row r="660" spans="2:2" x14ac:dyDescent="0.15">
      <c r="B660" s="6"/>
    </row>
    <row r="661" spans="2:2" x14ac:dyDescent="0.15">
      <c r="B661" s="6"/>
    </row>
    <row r="662" spans="2:2" x14ac:dyDescent="0.15">
      <c r="B662" s="6"/>
    </row>
    <row r="663" spans="2:2" x14ac:dyDescent="0.15">
      <c r="B663" s="6"/>
    </row>
    <row r="664" spans="2:2" x14ac:dyDescent="0.15">
      <c r="B664" s="6"/>
    </row>
    <row r="665" spans="2:2" x14ac:dyDescent="0.15">
      <c r="B665" s="6"/>
    </row>
    <row r="666" spans="2:2" x14ac:dyDescent="0.15">
      <c r="B666" s="6"/>
    </row>
    <row r="667" spans="2:2" x14ac:dyDescent="0.15">
      <c r="B667" s="6"/>
    </row>
    <row r="668" spans="2:2" x14ac:dyDescent="0.15">
      <c r="B668" s="6"/>
    </row>
    <row r="669" spans="2:2" x14ac:dyDescent="0.15">
      <c r="B669" s="6"/>
    </row>
    <row r="670" spans="2:2" x14ac:dyDescent="0.15">
      <c r="B670" s="6"/>
    </row>
    <row r="671" spans="2:2" x14ac:dyDescent="0.15">
      <c r="B671" s="6"/>
    </row>
    <row r="672" spans="2:2" x14ac:dyDescent="0.15">
      <c r="B672" s="6"/>
    </row>
    <row r="673" spans="2:2" x14ac:dyDescent="0.15">
      <c r="B673" s="6"/>
    </row>
    <row r="674" spans="2:2" x14ac:dyDescent="0.15">
      <c r="B674" s="6"/>
    </row>
    <row r="675" spans="2:2" x14ac:dyDescent="0.15">
      <c r="B675" s="6"/>
    </row>
    <row r="676" spans="2:2" x14ac:dyDescent="0.15">
      <c r="B676" s="6"/>
    </row>
    <row r="677" spans="2:2" x14ac:dyDescent="0.15">
      <c r="B677" s="6"/>
    </row>
    <row r="678" spans="2:2" x14ac:dyDescent="0.15">
      <c r="B678" s="6"/>
    </row>
    <row r="679" spans="2:2" x14ac:dyDescent="0.15">
      <c r="B679" s="6"/>
    </row>
    <row r="680" spans="2:2" x14ac:dyDescent="0.15">
      <c r="B680" s="6"/>
    </row>
    <row r="681" spans="2:2" x14ac:dyDescent="0.15">
      <c r="B681" s="6"/>
    </row>
    <row r="682" spans="2:2" x14ac:dyDescent="0.15">
      <c r="B682" s="6"/>
    </row>
    <row r="683" spans="2:2" x14ac:dyDescent="0.15">
      <c r="B683" s="6"/>
    </row>
    <row r="684" spans="2:2" x14ac:dyDescent="0.15">
      <c r="B684" s="6"/>
    </row>
    <row r="685" spans="2:2" x14ac:dyDescent="0.15">
      <c r="B685" s="6"/>
    </row>
    <row r="686" spans="2:2" x14ac:dyDescent="0.15">
      <c r="B686" s="6"/>
    </row>
    <row r="687" spans="2:2" x14ac:dyDescent="0.15">
      <c r="B687" s="6"/>
    </row>
    <row r="688" spans="2:2" x14ac:dyDescent="0.15">
      <c r="B688" s="6"/>
    </row>
    <row r="689" spans="2:2" x14ac:dyDescent="0.15">
      <c r="B689" s="6"/>
    </row>
    <row r="690" spans="2:2" x14ac:dyDescent="0.15">
      <c r="B690" s="6"/>
    </row>
    <row r="691" spans="2:2" x14ac:dyDescent="0.15">
      <c r="B691" s="6"/>
    </row>
    <row r="692" spans="2:2" x14ac:dyDescent="0.15">
      <c r="B692" s="6"/>
    </row>
    <row r="693" spans="2:2" x14ac:dyDescent="0.15">
      <c r="B693" s="6"/>
    </row>
    <row r="694" spans="2:2" x14ac:dyDescent="0.15">
      <c r="B694" s="6"/>
    </row>
    <row r="695" spans="2:2" x14ac:dyDescent="0.15">
      <c r="B695" s="6"/>
    </row>
    <row r="696" spans="2:2" x14ac:dyDescent="0.15">
      <c r="B696" s="6"/>
    </row>
    <row r="697" spans="2:2" x14ac:dyDescent="0.15">
      <c r="B697" s="6"/>
    </row>
    <row r="698" spans="2:2" x14ac:dyDescent="0.15">
      <c r="B698" s="6"/>
    </row>
    <row r="699" spans="2:2" x14ac:dyDescent="0.15">
      <c r="B699" s="6"/>
    </row>
    <row r="700" spans="2:2" x14ac:dyDescent="0.15">
      <c r="B700" s="6"/>
    </row>
    <row r="701" spans="2:2" x14ac:dyDescent="0.15">
      <c r="B701" s="6"/>
    </row>
    <row r="702" spans="2:2" x14ac:dyDescent="0.15">
      <c r="B702" s="6"/>
    </row>
    <row r="703" spans="2:2" x14ac:dyDescent="0.15">
      <c r="B703" s="6"/>
    </row>
    <row r="704" spans="2:2" x14ac:dyDescent="0.15">
      <c r="B704" s="6"/>
    </row>
    <row r="705" spans="2:2" x14ac:dyDescent="0.15">
      <c r="B705" s="6"/>
    </row>
    <row r="706" spans="2:2" x14ac:dyDescent="0.15">
      <c r="B706" s="6"/>
    </row>
    <row r="707" spans="2:2" x14ac:dyDescent="0.15">
      <c r="B707" s="6"/>
    </row>
    <row r="708" spans="2:2" x14ac:dyDescent="0.15">
      <c r="B708" s="6"/>
    </row>
    <row r="709" spans="2:2" x14ac:dyDescent="0.15">
      <c r="B709" s="6"/>
    </row>
    <row r="710" spans="2:2" x14ac:dyDescent="0.15">
      <c r="B710" s="6"/>
    </row>
    <row r="711" spans="2:2" x14ac:dyDescent="0.15">
      <c r="B711" s="6"/>
    </row>
    <row r="712" spans="2:2" x14ac:dyDescent="0.15">
      <c r="B712" s="6"/>
    </row>
    <row r="713" spans="2:2" x14ac:dyDescent="0.15">
      <c r="B713" s="6"/>
    </row>
    <row r="714" spans="2:2" x14ac:dyDescent="0.15">
      <c r="B714" s="6"/>
    </row>
    <row r="715" spans="2:2" x14ac:dyDescent="0.15">
      <c r="B715" s="6"/>
    </row>
    <row r="716" spans="2:2" x14ac:dyDescent="0.15">
      <c r="B716" s="6"/>
    </row>
    <row r="717" spans="2:2" x14ac:dyDescent="0.15">
      <c r="B717" s="6"/>
    </row>
    <row r="718" spans="2:2" x14ac:dyDescent="0.15">
      <c r="B718" s="6"/>
    </row>
    <row r="719" spans="2:2" x14ac:dyDescent="0.15">
      <c r="B719" s="6"/>
    </row>
    <row r="720" spans="2:2" x14ac:dyDescent="0.15">
      <c r="B720" s="6"/>
    </row>
    <row r="721" spans="2:2" x14ac:dyDescent="0.15">
      <c r="B721" s="6"/>
    </row>
    <row r="722" spans="2:2" x14ac:dyDescent="0.15">
      <c r="B722" s="6"/>
    </row>
    <row r="723" spans="2:2" x14ac:dyDescent="0.15">
      <c r="B723" s="6"/>
    </row>
    <row r="724" spans="2:2" x14ac:dyDescent="0.15">
      <c r="B724" s="6"/>
    </row>
    <row r="725" spans="2:2" x14ac:dyDescent="0.15">
      <c r="B725" s="6"/>
    </row>
    <row r="726" spans="2:2" x14ac:dyDescent="0.15">
      <c r="B726" s="6"/>
    </row>
    <row r="727" spans="2:2" x14ac:dyDescent="0.15">
      <c r="B727" s="6"/>
    </row>
    <row r="728" spans="2:2" x14ac:dyDescent="0.15">
      <c r="B728" s="6"/>
    </row>
    <row r="729" spans="2:2" x14ac:dyDescent="0.15">
      <c r="B729" s="6"/>
    </row>
    <row r="730" spans="2:2" x14ac:dyDescent="0.15">
      <c r="B730" s="6"/>
    </row>
    <row r="731" spans="2:2" x14ac:dyDescent="0.15">
      <c r="B731" s="6"/>
    </row>
    <row r="732" spans="2:2" x14ac:dyDescent="0.15">
      <c r="B732" s="6"/>
    </row>
    <row r="733" spans="2:2" x14ac:dyDescent="0.15">
      <c r="B733" s="6"/>
    </row>
    <row r="734" spans="2:2" x14ac:dyDescent="0.15">
      <c r="B734" s="6"/>
    </row>
    <row r="735" spans="2:2" x14ac:dyDescent="0.15">
      <c r="B735" s="6"/>
    </row>
    <row r="736" spans="2:2" x14ac:dyDescent="0.15">
      <c r="B736" s="6"/>
    </row>
    <row r="737" spans="2:2" x14ac:dyDescent="0.15">
      <c r="B737" s="6"/>
    </row>
    <row r="738" spans="2:2" x14ac:dyDescent="0.15">
      <c r="B738" s="6"/>
    </row>
    <row r="739" spans="2:2" x14ac:dyDescent="0.15">
      <c r="B739" s="6"/>
    </row>
    <row r="740" spans="2:2" x14ac:dyDescent="0.15">
      <c r="B740" s="6"/>
    </row>
    <row r="741" spans="2:2" x14ac:dyDescent="0.15">
      <c r="B741" s="6"/>
    </row>
    <row r="742" spans="2:2" x14ac:dyDescent="0.15">
      <c r="B742" s="6"/>
    </row>
    <row r="743" spans="2:2" x14ac:dyDescent="0.15">
      <c r="B743" s="6"/>
    </row>
    <row r="744" spans="2:2" x14ac:dyDescent="0.15">
      <c r="B744" s="6"/>
    </row>
    <row r="745" spans="2:2" x14ac:dyDescent="0.15">
      <c r="B745" s="6"/>
    </row>
    <row r="746" spans="2:2" x14ac:dyDescent="0.15">
      <c r="B746" s="6"/>
    </row>
    <row r="747" spans="2:2" x14ac:dyDescent="0.15">
      <c r="B747" s="6"/>
    </row>
    <row r="748" spans="2:2" x14ac:dyDescent="0.15">
      <c r="B748" s="6"/>
    </row>
    <row r="749" spans="2:2" x14ac:dyDescent="0.15">
      <c r="B749" s="6"/>
    </row>
    <row r="750" spans="2:2" x14ac:dyDescent="0.15">
      <c r="B750" s="6"/>
    </row>
    <row r="751" spans="2:2" x14ac:dyDescent="0.15">
      <c r="B751" s="6"/>
    </row>
    <row r="752" spans="2:2" x14ac:dyDescent="0.15">
      <c r="B752" s="6"/>
    </row>
    <row r="753" spans="2:2" x14ac:dyDescent="0.15">
      <c r="B753" s="6"/>
    </row>
    <row r="754" spans="2:2" x14ac:dyDescent="0.15">
      <c r="B754" s="6"/>
    </row>
    <row r="755" spans="2:2" x14ac:dyDescent="0.15">
      <c r="B755" s="6"/>
    </row>
    <row r="756" spans="2:2" x14ac:dyDescent="0.15">
      <c r="B756" s="6"/>
    </row>
    <row r="757" spans="2:2" x14ac:dyDescent="0.15">
      <c r="B757" s="6"/>
    </row>
    <row r="758" spans="2:2" x14ac:dyDescent="0.15">
      <c r="B758" s="6"/>
    </row>
    <row r="759" spans="2:2" x14ac:dyDescent="0.15">
      <c r="B759" s="6"/>
    </row>
    <row r="760" spans="2:2" x14ac:dyDescent="0.15">
      <c r="B760" s="6"/>
    </row>
    <row r="761" spans="2:2" x14ac:dyDescent="0.15">
      <c r="B761" s="6"/>
    </row>
    <row r="762" spans="2:2" x14ac:dyDescent="0.15">
      <c r="B762" s="6"/>
    </row>
    <row r="763" spans="2:2" x14ac:dyDescent="0.15">
      <c r="B763" s="6"/>
    </row>
    <row r="764" spans="2:2" x14ac:dyDescent="0.15">
      <c r="B764" s="6"/>
    </row>
    <row r="765" spans="2:2" x14ac:dyDescent="0.15">
      <c r="B765" s="6"/>
    </row>
    <row r="766" spans="2:2" x14ac:dyDescent="0.15">
      <c r="B766" s="6"/>
    </row>
    <row r="767" spans="2:2" x14ac:dyDescent="0.15">
      <c r="B767" s="6"/>
    </row>
    <row r="768" spans="2:2" x14ac:dyDescent="0.15">
      <c r="B768" s="6"/>
    </row>
    <row r="769" spans="2:2" x14ac:dyDescent="0.15">
      <c r="B769" s="6"/>
    </row>
    <row r="770" spans="2:2" x14ac:dyDescent="0.15">
      <c r="B770" s="6"/>
    </row>
    <row r="771" spans="2:2" x14ac:dyDescent="0.15">
      <c r="B771" s="6"/>
    </row>
    <row r="772" spans="2:2" x14ac:dyDescent="0.15">
      <c r="B772" s="6"/>
    </row>
    <row r="773" spans="2:2" x14ac:dyDescent="0.15">
      <c r="B773" s="6"/>
    </row>
    <row r="774" spans="2:2" x14ac:dyDescent="0.15">
      <c r="B774" s="6"/>
    </row>
    <row r="775" spans="2:2" x14ac:dyDescent="0.15">
      <c r="B775" s="6"/>
    </row>
    <row r="776" spans="2:2" x14ac:dyDescent="0.15">
      <c r="B776" s="6"/>
    </row>
    <row r="777" spans="2:2" x14ac:dyDescent="0.15">
      <c r="B777" s="6"/>
    </row>
    <row r="778" spans="2:2" x14ac:dyDescent="0.15">
      <c r="B778" s="6"/>
    </row>
    <row r="779" spans="2:2" x14ac:dyDescent="0.15">
      <c r="B779" s="6"/>
    </row>
    <row r="780" spans="2:2" x14ac:dyDescent="0.15">
      <c r="B780" s="6"/>
    </row>
    <row r="781" spans="2:2" x14ac:dyDescent="0.15">
      <c r="B781" s="6"/>
    </row>
    <row r="782" spans="2:2" x14ac:dyDescent="0.15">
      <c r="B782" s="6"/>
    </row>
    <row r="783" spans="2:2" x14ac:dyDescent="0.15">
      <c r="B783" s="6"/>
    </row>
    <row r="784" spans="2:2" x14ac:dyDescent="0.15">
      <c r="B784" s="6"/>
    </row>
    <row r="785" spans="2:2" x14ac:dyDescent="0.15">
      <c r="B785" s="6"/>
    </row>
    <row r="786" spans="2:2" x14ac:dyDescent="0.15">
      <c r="B786" s="6"/>
    </row>
    <row r="787" spans="2:2" x14ac:dyDescent="0.15">
      <c r="B787" s="6"/>
    </row>
    <row r="788" spans="2:2" x14ac:dyDescent="0.15">
      <c r="B788" s="6"/>
    </row>
    <row r="789" spans="2:2" x14ac:dyDescent="0.15">
      <c r="B789" s="6"/>
    </row>
    <row r="790" spans="2:2" x14ac:dyDescent="0.15">
      <c r="B790" s="6"/>
    </row>
    <row r="791" spans="2:2" x14ac:dyDescent="0.15">
      <c r="B791" s="6"/>
    </row>
    <row r="792" spans="2:2" x14ac:dyDescent="0.15">
      <c r="B792" s="6"/>
    </row>
    <row r="793" spans="2:2" x14ac:dyDescent="0.15">
      <c r="B793" s="6"/>
    </row>
    <row r="794" spans="2:2" x14ac:dyDescent="0.15">
      <c r="B794" s="6"/>
    </row>
    <row r="795" spans="2:2" x14ac:dyDescent="0.15">
      <c r="B795" s="6"/>
    </row>
    <row r="796" spans="2:2" x14ac:dyDescent="0.15">
      <c r="B796" s="6"/>
    </row>
    <row r="797" spans="2:2" x14ac:dyDescent="0.15">
      <c r="B797" s="6"/>
    </row>
    <row r="798" spans="2:2" x14ac:dyDescent="0.15">
      <c r="B798" s="6"/>
    </row>
    <row r="799" spans="2:2" x14ac:dyDescent="0.15">
      <c r="B799" s="6"/>
    </row>
    <row r="800" spans="2:2" x14ac:dyDescent="0.15">
      <c r="B800" s="6"/>
    </row>
    <row r="801" spans="2:2" x14ac:dyDescent="0.15">
      <c r="B801" s="6"/>
    </row>
    <row r="802" spans="2:2" x14ac:dyDescent="0.15">
      <c r="B802" s="6"/>
    </row>
    <row r="803" spans="2:2" x14ac:dyDescent="0.15">
      <c r="B803" s="6"/>
    </row>
    <row r="804" spans="2:2" x14ac:dyDescent="0.15">
      <c r="B804" s="6"/>
    </row>
    <row r="805" spans="2:2" x14ac:dyDescent="0.15">
      <c r="B805" s="6"/>
    </row>
    <row r="806" spans="2:2" x14ac:dyDescent="0.15">
      <c r="B806" s="6"/>
    </row>
    <row r="807" spans="2:2" x14ac:dyDescent="0.15">
      <c r="B807" s="6"/>
    </row>
    <row r="808" spans="2:2" x14ac:dyDescent="0.15">
      <c r="B808" s="6"/>
    </row>
    <row r="809" spans="2:2" x14ac:dyDescent="0.15">
      <c r="B809" s="6"/>
    </row>
    <row r="810" spans="2:2" x14ac:dyDescent="0.15">
      <c r="B810" s="6"/>
    </row>
    <row r="811" spans="2:2" x14ac:dyDescent="0.15">
      <c r="B811" s="6"/>
    </row>
    <row r="812" spans="2:2" x14ac:dyDescent="0.15">
      <c r="B812" s="6"/>
    </row>
    <row r="813" spans="2:2" x14ac:dyDescent="0.15">
      <c r="B813" s="6"/>
    </row>
    <row r="814" spans="2:2" x14ac:dyDescent="0.15">
      <c r="B814" s="6"/>
    </row>
    <row r="815" spans="2:2" x14ac:dyDescent="0.15">
      <c r="B815" s="6"/>
    </row>
    <row r="816" spans="2:2" x14ac:dyDescent="0.15">
      <c r="B816" s="6"/>
    </row>
    <row r="817" spans="2:2" x14ac:dyDescent="0.15">
      <c r="B817" s="6"/>
    </row>
    <row r="818" spans="2:2" x14ac:dyDescent="0.15">
      <c r="B818" s="6"/>
    </row>
    <row r="819" spans="2:2" x14ac:dyDescent="0.15">
      <c r="B819" s="6"/>
    </row>
    <row r="820" spans="2:2" x14ac:dyDescent="0.15">
      <c r="B820" s="6"/>
    </row>
    <row r="821" spans="2:2" x14ac:dyDescent="0.15">
      <c r="B821" s="6"/>
    </row>
    <row r="822" spans="2:2" x14ac:dyDescent="0.15">
      <c r="B822" s="6"/>
    </row>
    <row r="823" spans="2:2" x14ac:dyDescent="0.15">
      <c r="B823" s="6"/>
    </row>
    <row r="824" spans="2:2" x14ac:dyDescent="0.15">
      <c r="B824" s="6"/>
    </row>
    <row r="825" spans="2:2" x14ac:dyDescent="0.15">
      <c r="B825" s="6"/>
    </row>
    <row r="826" spans="2:2" x14ac:dyDescent="0.15">
      <c r="B826" s="6"/>
    </row>
    <row r="827" spans="2:2" x14ac:dyDescent="0.15">
      <c r="B827" s="6"/>
    </row>
    <row r="828" spans="2:2" x14ac:dyDescent="0.15">
      <c r="B828" s="6"/>
    </row>
    <row r="829" spans="2:2" x14ac:dyDescent="0.15">
      <c r="B829" s="6"/>
    </row>
    <row r="830" spans="2:2" x14ac:dyDescent="0.15">
      <c r="B830" s="6"/>
    </row>
    <row r="831" spans="2:2" x14ac:dyDescent="0.15">
      <c r="B831" s="6"/>
    </row>
    <row r="832" spans="2:2" x14ac:dyDescent="0.15">
      <c r="B832" s="6"/>
    </row>
    <row r="833" spans="2:2" x14ac:dyDescent="0.15">
      <c r="B833" s="6"/>
    </row>
    <row r="834" spans="2:2" x14ac:dyDescent="0.15">
      <c r="B834" s="6"/>
    </row>
    <row r="835" spans="2:2" x14ac:dyDescent="0.15">
      <c r="B835" s="6"/>
    </row>
    <row r="836" spans="2:2" x14ac:dyDescent="0.15">
      <c r="B836" s="6"/>
    </row>
    <row r="837" spans="2:2" x14ac:dyDescent="0.15">
      <c r="B837" s="6"/>
    </row>
    <row r="838" spans="2:2" x14ac:dyDescent="0.15">
      <c r="B838" s="6"/>
    </row>
    <row r="839" spans="2:2" x14ac:dyDescent="0.15">
      <c r="B839" s="6"/>
    </row>
    <row r="840" spans="2:2" x14ac:dyDescent="0.15">
      <c r="B840" s="6"/>
    </row>
    <row r="841" spans="2:2" x14ac:dyDescent="0.15">
      <c r="B841" s="6"/>
    </row>
    <row r="842" spans="2:2" x14ac:dyDescent="0.15">
      <c r="B842" s="6"/>
    </row>
    <row r="843" spans="2:2" x14ac:dyDescent="0.15">
      <c r="B843" s="6"/>
    </row>
    <row r="844" spans="2:2" x14ac:dyDescent="0.15">
      <c r="B844" s="6"/>
    </row>
    <row r="845" spans="2:2" x14ac:dyDescent="0.15">
      <c r="B845" s="6"/>
    </row>
    <row r="846" spans="2:2" x14ac:dyDescent="0.15">
      <c r="B846" s="6"/>
    </row>
    <row r="847" spans="2:2" x14ac:dyDescent="0.15">
      <c r="B847" s="6"/>
    </row>
    <row r="848" spans="2:2" x14ac:dyDescent="0.15">
      <c r="B848" s="6"/>
    </row>
    <row r="849" spans="2:2" x14ac:dyDescent="0.15">
      <c r="B849" s="6"/>
    </row>
    <row r="850" spans="2:2" x14ac:dyDescent="0.15">
      <c r="B850" s="6"/>
    </row>
    <row r="851" spans="2:2" x14ac:dyDescent="0.15">
      <c r="B851" s="6"/>
    </row>
    <row r="852" spans="2:2" x14ac:dyDescent="0.15">
      <c r="B852" s="6"/>
    </row>
    <row r="853" spans="2:2" x14ac:dyDescent="0.15">
      <c r="B853" s="6"/>
    </row>
    <row r="854" spans="2:2" x14ac:dyDescent="0.15">
      <c r="B854" s="6"/>
    </row>
    <row r="855" spans="2:2" x14ac:dyDescent="0.15">
      <c r="B855" s="6"/>
    </row>
    <row r="856" spans="2:2" x14ac:dyDescent="0.15">
      <c r="B856" s="6"/>
    </row>
    <row r="857" spans="2:2" x14ac:dyDescent="0.15">
      <c r="B857" s="6"/>
    </row>
    <row r="858" spans="2:2" x14ac:dyDescent="0.15">
      <c r="B858" s="6"/>
    </row>
    <row r="859" spans="2:2" x14ac:dyDescent="0.15">
      <c r="B859" s="6"/>
    </row>
    <row r="860" spans="2:2" x14ac:dyDescent="0.15">
      <c r="B860" s="6"/>
    </row>
    <row r="861" spans="2:2" x14ac:dyDescent="0.15">
      <c r="B861" s="6"/>
    </row>
    <row r="862" spans="2:2" x14ac:dyDescent="0.15">
      <c r="B862" s="6"/>
    </row>
    <row r="863" spans="2:2" x14ac:dyDescent="0.15">
      <c r="B863" s="6"/>
    </row>
    <row r="864" spans="2:2" x14ac:dyDescent="0.15">
      <c r="B864" s="6"/>
    </row>
    <row r="865" spans="2:2" x14ac:dyDescent="0.15">
      <c r="B865" s="6"/>
    </row>
    <row r="866" spans="2:2" x14ac:dyDescent="0.15">
      <c r="B866" s="6"/>
    </row>
    <row r="867" spans="2:2" x14ac:dyDescent="0.15">
      <c r="B867" s="6"/>
    </row>
    <row r="868" spans="2:2" x14ac:dyDescent="0.15">
      <c r="B868" s="6"/>
    </row>
    <row r="869" spans="2:2" x14ac:dyDescent="0.15">
      <c r="B869" s="6"/>
    </row>
    <row r="870" spans="2:2" x14ac:dyDescent="0.15">
      <c r="B870" s="6"/>
    </row>
    <row r="871" spans="2:2" x14ac:dyDescent="0.15">
      <c r="B871" s="6"/>
    </row>
    <row r="872" spans="2:2" x14ac:dyDescent="0.15">
      <c r="B872" s="6"/>
    </row>
    <row r="873" spans="2:2" x14ac:dyDescent="0.15">
      <c r="B873" s="6"/>
    </row>
    <row r="874" spans="2:2" x14ac:dyDescent="0.15">
      <c r="B874" s="6"/>
    </row>
    <row r="875" spans="2:2" x14ac:dyDescent="0.15">
      <c r="B875" s="6"/>
    </row>
    <row r="876" spans="2:2" x14ac:dyDescent="0.15">
      <c r="B876" s="6"/>
    </row>
    <row r="877" spans="2:2" x14ac:dyDescent="0.15">
      <c r="B877" s="6"/>
    </row>
    <row r="878" spans="2:2" x14ac:dyDescent="0.15">
      <c r="B878" s="6"/>
    </row>
    <row r="879" spans="2:2" x14ac:dyDescent="0.15">
      <c r="B879" s="6"/>
    </row>
    <row r="880" spans="2:2" x14ac:dyDescent="0.15">
      <c r="B880" s="6"/>
    </row>
    <row r="881" spans="2:2" x14ac:dyDescent="0.15">
      <c r="B881" s="6"/>
    </row>
    <row r="882" spans="2:2" x14ac:dyDescent="0.15">
      <c r="B882" s="6"/>
    </row>
    <row r="883" spans="2:2" x14ac:dyDescent="0.15">
      <c r="B883" s="6"/>
    </row>
    <row r="884" spans="2:2" x14ac:dyDescent="0.15">
      <c r="B884" s="6"/>
    </row>
    <row r="885" spans="2:2" x14ac:dyDescent="0.15">
      <c r="B885" s="6"/>
    </row>
    <row r="886" spans="2:2" x14ac:dyDescent="0.15">
      <c r="B886" s="6"/>
    </row>
    <row r="887" spans="2:2" x14ac:dyDescent="0.15">
      <c r="B887" s="6"/>
    </row>
    <row r="888" spans="2:2" x14ac:dyDescent="0.15">
      <c r="B888" s="6"/>
    </row>
    <row r="889" spans="2:2" x14ac:dyDescent="0.15">
      <c r="B889" s="6"/>
    </row>
    <row r="890" spans="2:2" x14ac:dyDescent="0.15">
      <c r="B890" s="6"/>
    </row>
    <row r="891" spans="2:2" x14ac:dyDescent="0.15">
      <c r="B891" s="6"/>
    </row>
    <row r="892" spans="2:2" x14ac:dyDescent="0.15">
      <c r="B892" s="6"/>
    </row>
    <row r="893" spans="2:2" x14ac:dyDescent="0.15">
      <c r="B893" s="6"/>
    </row>
    <row r="894" spans="2:2" x14ac:dyDescent="0.15">
      <c r="B894" s="6"/>
    </row>
    <row r="895" spans="2:2" x14ac:dyDescent="0.15">
      <c r="B895" s="6"/>
    </row>
    <row r="896" spans="2:2" x14ac:dyDescent="0.15">
      <c r="B896" s="6"/>
    </row>
    <row r="897" spans="2:2" x14ac:dyDescent="0.15">
      <c r="B897" s="6"/>
    </row>
    <row r="898" spans="2:2" x14ac:dyDescent="0.15">
      <c r="B898" s="6"/>
    </row>
    <row r="899" spans="2:2" x14ac:dyDescent="0.15">
      <c r="B899" s="6"/>
    </row>
    <row r="900" spans="2:2" x14ac:dyDescent="0.15">
      <c r="B900" s="6"/>
    </row>
    <row r="901" spans="2:2" x14ac:dyDescent="0.15">
      <c r="B901" s="6"/>
    </row>
    <row r="902" spans="2:2" x14ac:dyDescent="0.15">
      <c r="B902" s="6"/>
    </row>
    <row r="903" spans="2:2" x14ac:dyDescent="0.15">
      <c r="B903" s="6"/>
    </row>
    <row r="904" spans="2:2" x14ac:dyDescent="0.15">
      <c r="B904" s="6"/>
    </row>
    <row r="905" spans="2:2" x14ac:dyDescent="0.15">
      <c r="B905" s="6"/>
    </row>
    <row r="906" spans="2:2" x14ac:dyDescent="0.15">
      <c r="B906" s="6"/>
    </row>
    <row r="907" spans="2:2" x14ac:dyDescent="0.15">
      <c r="B907" s="6"/>
    </row>
    <row r="908" spans="2:2" x14ac:dyDescent="0.15">
      <c r="B908" s="6"/>
    </row>
    <row r="909" spans="2:2" x14ac:dyDescent="0.15">
      <c r="B909" s="6"/>
    </row>
    <row r="910" spans="2:2" x14ac:dyDescent="0.15">
      <c r="B910" s="6"/>
    </row>
    <row r="911" spans="2:2" x14ac:dyDescent="0.15">
      <c r="B911" s="6"/>
    </row>
    <row r="912" spans="2:2" x14ac:dyDescent="0.15">
      <c r="B912" s="6"/>
    </row>
    <row r="913" spans="2:2" x14ac:dyDescent="0.15">
      <c r="B913" s="6"/>
    </row>
    <row r="914" spans="2:2" x14ac:dyDescent="0.15">
      <c r="B914" s="6"/>
    </row>
    <row r="915" spans="2:2" x14ac:dyDescent="0.15">
      <c r="B915" s="6"/>
    </row>
    <row r="916" spans="2:2" x14ac:dyDescent="0.15">
      <c r="B916" s="6"/>
    </row>
    <row r="917" spans="2:2" x14ac:dyDescent="0.15">
      <c r="B917" s="6"/>
    </row>
    <row r="918" spans="2:2" x14ac:dyDescent="0.15">
      <c r="B918" s="6"/>
    </row>
    <row r="919" spans="2:2" x14ac:dyDescent="0.15">
      <c r="B919" s="6"/>
    </row>
    <row r="920" spans="2:2" x14ac:dyDescent="0.15">
      <c r="B920" s="6"/>
    </row>
    <row r="921" spans="2:2" x14ac:dyDescent="0.15">
      <c r="B921" s="6"/>
    </row>
    <row r="922" spans="2:2" x14ac:dyDescent="0.15">
      <c r="B922" s="6"/>
    </row>
    <row r="923" spans="2:2" x14ac:dyDescent="0.15">
      <c r="B923" s="6"/>
    </row>
    <row r="924" spans="2:2" x14ac:dyDescent="0.15">
      <c r="B924" s="6"/>
    </row>
    <row r="925" spans="2:2" x14ac:dyDescent="0.15">
      <c r="B925" s="6"/>
    </row>
    <row r="926" spans="2:2" x14ac:dyDescent="0.15">
      <c r="B926" s="6"/>
    </row>
    <row r="927" spans="2:2" x14ac:dyDescent="0.15">
      <c r="B927" s="6"/>
    </row>
    <row r="928" spans="2:2" x14ac:dyDescent="0.15">
      <c r="B928" s="6"/>
    </row>
    <row r="929" spans="2:2" x14ac:dyDescent="0.15">
      <c r="B929" s="6"/>
    </row>
    <row r="930" spans="2:2" x14ac:dyDescent="0.15">
      <c r="B930" s="6"/>
    </row>
    <row r="931" spans="2:2" x14ac:dyDescent="0.15">
      <c r="B931" s="6"/>
    </row>
    <row r="932" spans="2:2" x14ac:dyDescent="0.15">
      <c r="B932" s="6"/>
    </row>
    <row r="933" spans="2:2" x14ac:dyDescent="0.15">
      <c r="B933" s="6"/>
    </row>
    <row r="934" spans="2:2" x14ac:dyDescent="0.15">
      <c r="B934" s="6"/>
    </row>
    <row r="935" spans="2:2" x14ac:dyDescent="0.15">
      <c r="B935" s="6"/>
    </row>
    <row r="936" spans="2:2" x14ac:dyDescent="0.15">
      <c r="B936" s="6"/>
    </row>
    <row r="937" spans="2:2" x14ac:dyDescent="0.15">
      <c r="B937" s="6"/>
    </row>
    <row r="938" spans="2:2" x14ac:dyDescent="0.15">
      <c r="B938" s="6"/>
    </row>
    <row r="939" spans="2:2" x14ac:dyDescent="0.15">
      <c r="B939" s="6"/>
    </row>
    <row r="940" spans="2:2" x14ac:dyDescent="0.15">
      <c r="B940" s="6"/>
    </row>
    <row r="941" spans="2:2" x14ac:dyDescent="0.15">
      <c r="B941" s="6"/>
    </row>
    <row r="942" spans="2:2" x14ac:dyDescent="0.15">
      <c r="B942" s="6"/>
    </row>
    <row r="943" spans="2:2" x14ac:dyDescent="0.15">
      <c r="B943" s="6"/>
    </row>
    <row r="944" spans="2:2" x14ac:dyDescent="0.15">
      <c r="B944" s="6"/>
    </row>
    <row r="945" spans="2:2" x14ac:dyDescent="0.15">
      <c r="B945" s="6"/>
    </row>
    <row r="946" spans="2:2" x14ac:dyDescent="0.15">
      <c r="B946" s="6"/>
    </row>
    <row r="947" spans="2:2" x14ac:dyDescent="0.15">
      <c r="B947" s="6"/>
    </row>
    <row r="948" spans="2:2" x14ac:dyDescent="0.15">
      <c r="B948" s="6"/>
    </row>
    <row r="949" spans="2:2" x14ac:dyDescent="0.15">
      <c r="B949" s="6"/>
    </row>
    <row r="950" spans="2:2" x14ac:dyDescent="0.15">
      <c r="B950" s="6"/>
    </row>
    <row r="951" spans="2:2" x14ac:dyDescent="0.15">
      <c r="B951" s="6"/>
    </row>
    <row r="952" spans="2:2" x14ac:dyDescent="0.15">
      <c r="B952" s="6"/>
    </row>
    <row r="953" spans="2:2" x14ac:dyDescent="0.15">
      <c r="B953" s="6"/>
    </row>
    <row r="954" spans="2:2" x14ac:dyDescent="0.15">
      <c r="B954" s="6"/>
    </row>
    <row r="955" spans="2:2" x14ac:dyDescent="0.15">
      <c r="B955" s="6"/>
    </row>
    <row r="956" spans="2:2" x14ac:dyDescent="0.15">
      <c r="B956" s="6"/>
    </row>
    <row r="957" spans="2:2" x14ac:dyDescent="0.15">
      <c r="B957" s="6"/>
    </row>
    <row r="958" spans="2:2" x14ac:dyDescent="0.15">
      <c r="B958" s="6"/>
    </row>
    <row r="959" spans="2:2" x14ac:dyDescent="0.15">
      <c r="B959" s="6"/>
    </row>
    <row r="960" spans="2:2" x14ac:dyDescent="0.15">
      <c r="B960" s="6"/>
    </row>
    <row r="961" spans="2:2" x14ac:dyDescent="0.15">
      <c r="B961" s="6"/>
    </row>
    <row r="962" spans="2:2" x14ac:dyDescent="0.15">
      <c r="B962" s="6"/>
    </row>
    <row r="963" spans="2:2" x14ac:dyDescent="0.15">
      <c r="B963" s="6"/>
    </row>
    <row r="964" spans="2:2" x14ac:dyDescent="0.15">
      <c r="B964" s="6"/>
    </row>
    <row r="965" spans="2:2" x14ac:dyDescent="0.15">
      <c r="B965" s="6"/>
    </row>
    <row r="966" spans="2:2" x14ac:dyDescent="0.15">
      <c r="B966" s="6"/>
    </row>
    <row r="967" spans="2:2" x14ac:dyDescent="0.15">
      <c r="B967" s="6"/>
    </row>
    <row r="968" spans="2:2" x14ac:dyDescent="0.15">
      <c r="B968" s="6"/>
    </row>
    <row r="969" spans="2:2" x14ac:dyDescent="0.15">
      <c r="B969" s="6"/>
    </row>
    <row r="970" spans="2:2" x14ac:dyDescent="0.15">
      <c r="B970" s="6"/>
    </row>
    <row r="971" spans="2:2" x14ac:dyDescent="0.15">
      <c r="B971" s="6"/>
    </row>
    <row r="972" spans="2:2" x14ac:dyDescent="0.15">
      <c r="B972" s="6"/>
    </row>
    <row r="973" spans="2:2" x14ac:dyDescent="0.15">
      <c r="B973" s="6"/>
    </row>
    <row r="974" spans="2:2" x14ac:dyDescent="0.15">
      <c r="B974" s="6"/>
    </row>
    <row r="975" spans="2:2" x14ac:dyDescent="0.15">
      <c r="B975" s="6"/>
    </row>
    <row r="976" spans="2:2" x14ac:dyDescent="0.15">
      <c r="B976" s="6"/>
    </row>
    <row r="977" spans="2:2" x14ac:dyDescent="0.15">
      <c r="B977" s="6"/>
    </row>
    <row r="978" spans="2:2" x14ac:dyDescent="0.15">
      <c r="B978" s="6"/>
    </row>
    <row r="979" spans="2:2" x14ac:dyDescent="0.15">
      <c r="B979" s="6"/>
    </row>
    <row r="980" spans="2:2" x14ac:dyDescent="0.15">
      <c r="B980" s="6"/>
    </row>
    <row r="981" spans="2:2" x14ac:dyDescent="0.15">
      <c r="B981" s="6"/>
    </row>
    <row r="982" spans="2:2" x14ac:dyDescent="0.15">
      <c r="B982" s="6"/>
    </row>
    <row r="983" spans="2:2" x14ac:dyDescent="0.15">
      <c r="B983" s="6"/>
    </row>
    <row r="984" spans="2:2" x14ac:dyDescent="0.15">
      <c r="B984" s="6"/>
    </row>
    <row r="985" spans="2:2" x14ac:dyDescent="0.15">
      <c r="B985" s="6"/>
    </row>
    <row r="986" spans="2:2" x14ac:dyDescent="0.15">
      <c r="B986" s="6"/>
    </row>
    <row r="987" spans="2:2" x14ac:dyDescent="0.15">
      <c r="B987" s="6"/>
    </row>
    <row r="988" spans="2:2" x14ac:dyDescent="0.15">
      <c r="B988" s="6"/>
    </row>
    <row r="989" spans="2:2" x14ac:dyDescent="0.15">
      <c r="B989" s="6"/>
    </row>
    <row r="990" spans="2:2" x14ac:dyDescent="0.15">
      <c r="B990" s="6"/>
    </row>
    <row r="991" spans="2:2" x14ac:dyDescent="0.15">
      <c r="B991" s="6"/>
    </row>
    <row r="992" spans="2:2" x14ac:dyDescent="0.15">
      <c r="B992" s="6"/>
    </row>
    <row r="993" spans="1:2" x14ac:dyDescent="0.15">
      <c r="B993" s="6"/>
    </row>
    <row r="994" spans="1:2" x14ac:dyDescent="0.15">
      <c r="B994" s="6"/>
    </row>
    <row r="995" spans="1:2" x14ac:dyDescent="0.15">
      <c r="B995" s="6"/>
    </row>
    <row r="996" spans="1:2" x14ac:dyDescent="0.15">
      <c r="B996" s="6"/>
    </row>
    <row r="997" spans="1:2" x14ac:dyDescent="0.15">
      <c r="B997" s="6"/>
    </row>
    <row r="998" spans="1:2" x14ac:dyDescent="0.15">
      <c r="B998" s="6"/>
    </row>
    <row r="999" spans="1:2" x14ac:dyDescent="0.15">
      <c r="B999" s="6"/>
    </row>
    <row r="1000" spans="1:2" x14ac:dyDescent="0.15">
      <c r="B1000" s="6"/>
    </row>
    <row r="1001" spans="1:2" s="11" customFormat="1" x14ac:dyDescent="0.15">
      <c r="A1001" s="5"/>
      <c r="B1001" s="6"/>
    </row>
    <row r="1002" spans="1:2" x14ac:dyDescent="0.15">
      <c r="B1002" s="6"/>
    </row>
    <row r="1003" spans="1:2" x14ac:dyDescent="0.15">
      <c r="B1003" s="6"/>
    </row>
    <row r="1004" spans="1:2" x14ac:dyDescent="0.15">
      <c r="B1004" s="6"/>
    </row>
    <row r="1005" spans="1:2" x14ac:dyDescent="0.15">
      <c r="B1005" s="6"/>
    </row>
    <row r="1006" spans="1:2" x14ac:dyDescent="0.15">
      <c r="B1006" s="6"/>
    </row>
    <row r="1007" spans="1:2" x14ac:dyDescent="0.15">
      <c r="B1007" s="6"/>
    </row>
    <row r="1008" spans="1:2" x14ac:dyDescent="0.15">
      <c r="B1008" s="6"/>
    </row>
    <row r="1009" spans="2:2" x14ac:dyDescent="0.15">
      <c r="B1009" s="6"/>
    </row>
    <row r="1010" spans="2:2" x14ac:dyDescent="0.15">
      <c r="B1010" s="6"/>
    </row>
    <row r="1011" spans="2:2" x14ac:dyDescent="0.15">
      <c r="B1011" s="6"/>
    </row>
    <row r="1012" spans="2:2" x14ac:dyDescent="0.15">
      <c r="B1012" s="6"/>
    </row>
    <row r="1013" spans="2:2" x14ac:dyDescent="0.15">
      <c r="B1013" s="6"/>
    </row>
    <row r="1014" spans="2:2" x14ac:dyDescent="0.15">
      <c r="B1014" s="6"/>
    </row>
    <row r="1015" spans="2:2" x14ac:dyDescent="0.15">
      <c r="B1015" s="6"/>
    </row>
    <row r="1016" spans="2:2" x14ac:dyDescent="0.15">
      <c r="B1016" s="6"/>
    </row>
    <row r="1017" spans="2:2" x14ac:dyDescent="0.15">
      <c r="B1017" s="6"/>
    </row>
    <row r="1018" spans="2:2" x14ac:dyDescent="0.15">
      <c r="B1018" s="6"/>
    </row>
    <row r="1019" spans="2:2" x14ac:dyDescent="0.15">
      <c r="B1019" s="6"/>
    </row>
    <row r="1020" spans="2:2" x14ac:dyDescent="0.15">
      <c r="B1020" s="6"/>
    </row>
    <row r="1021" spans="2:2" x14ac:dyDescent="0.15">
      <c r="B1021" s="6"/>
    </row>
    <row r="1022" spans="2:2" x14ac:dyDescent="0.15">
      <c r="B1022" s="6"/>
    </row>
    <row r="1023" spans="2:2" x14ac:dyDescent="0.15">
      <c r="B1023" s="6"/>
    </row>
    <row r="1024" spans="2:2" x14ac:dyDescent="0.15">
      <c r="B1024" s="6"/>
    </row>
    <row r="1025" spans="2:2" x14ac:dyDescent="0.15">
      <c r="B1025" s="6"/>
    </row>
    <row r="1026" spans="2:2" x14ac:dyDescent="0.15">
      <c r="B1026" s="6"/>
    </row>
    <row r="1027" spans="2:2" x14ac:dyDescent="0.15">
      <c r="B1027" s="6"/>
    </row>
    <row r="1028" spans="2:2" x14ac:dyDescent="0.15">
      <c r="B1028" s="6"/>
    </row>
    <row r="1029" spans="2:2" x14ac:dyDescent="0.15">
      <c r="B1029" s="6"/>
    </row>
    <row r="1030" spans="2:2" x14ac:dyDescent="0.15">
      <c r="B1030" s="6"/>
    </row>
    <row r="1031" spans="2:2" x14ac:dyDescent="0.15">
      <c r="B1031" s="6"/>
    </row>
    <row r="1032" spans="2:2" x14ac:dyDescent="0.15">
      <c r="B1032" s="6"/>
    </row>
    <row r="1033" spans="2:2" x14ac:dyDescent="0.15">
      <c r="B1033" s="6"/>
    </row>
    <row r="1034" spans="2:2" x14ac:dyDescent="0.15">
      <c r="B1034" s="6"/>
    </row>
    <row r="1035" spans="2:2" x14ac:dyDescent="0.15">
      <c r="B1035" s="6"/>
    </row>
    <row r="1036" spans="2:2" x14ac:dyDescent="0.15">
      <c r="B1036" s="6"/>
    </row>
    <row r="1037" spans="2:2" x14ac:dyDescent="0.15">
      <c r="B1037" s="6"/>
    </row>
    <row r="1038" spans="2:2" x14ac:dyDescent="0.15">
      <c r="B1038" s="6"/>
    </row>
    <row r="1039" spans="2:2" x14ac:dyDescent="0.15">
      <c r="B1039" s="6"/>
    </row>
    <row r="1040" spans="2:2" x14ac:dyDescent="0.15">
      <c r="B1040" s="6"/>
    </row>
    <row r="1041" spans="2:2" x14ac:dyDescent="0.15">
      <c r="B1041" s="6"/>
    </row>
    <row r="1042" spans="2:2" x14ac:dyDescent="0.15">
      <c r="B1042" s="6"/>
    </row>
    <row r="1043" spans="2:2" x14ac:dyDescent="0.15">
      <c r="B1043" s="6"/>
    </row>
    <row r="1044" spans="2:2" x14ac:dyDescent="0.15">
      <c r="B1044" s="6"/>
    </row>
    <row r="1045" spans="2:2" x14ac:dyDescent="0.15">
      <c r="B1045" s="6"/>
    </row>
    <row r="1046" spans="2:2" x14ac:dyDescent="0.15">
      <c r="B1046" s="6"/>
    </row>
    <row r="1047" spans="2:2" x14ac:dyDescent="0.15">
      <c r="B1047" s="6"/>
    </row>
    <row r="1048" spans="2:2" x14ac:dyDescent="0.15">
      <c r="B1048" s="6"/>
    </row>
    <row r="1049" spans="2:2" x14ac:dyDescent="0.15">
      <c r="B1049" s="6"/>
    </row>
    <row r="1050" spans="2:2" x14ac:dyDescent="0.15">
      <c r="B1050" s="6"/>
    </row>
    <row r="1051" spans="2:2" x14ac:dyDescent="0.15">
      <c r="B1051" s="6"/>
    </row>
    <row r="1052" spans="2:2" x14ac:dyDescent="0.15">
      <c r="B1052" s="6"/>
    </row>
    <row r="1053" spans="2:2" x14ac:dyDescent="0.15">
      <c r="B1053" s="6"/>
    </row>
    <row r="1054" spans="2:2" x14ac:dyDescent="0.15">
      <c r="B1054" s="6"/>
    </row>
    <row r="1055" spans="2:2" x14ac:dyDescent="0.15">
      <c r="B1055" s="6"/>
    </row>
    <row r="1056" spans="2:2" x14ac:dyDescent="0.15">
      <c r="B1056" s="6"/>
    </row>
    <row r="1057" spans="2:2" x14ac:dyDescent="0.15">
      <c r="B1057" s="6"/>
    </row>
    <row r="1058" spans="2:2" x14ac:dyDescent="0.15">
      <c r="B1058" s="6"/>
    </row>
    <row r="1059" spans="2:2" x14ac:dyDescent="0.15">
      <c r="B1059" s="6"/>
    </row>
    <row r="1060" spans="2:2" x14ac:dyDescent="0.15">
      <c r="B1060" s="6"/>
    </row>
    <row r="1061" spans="2:2" x14ac:dyDescent="0.15">
      <c r="B1061" s="6"/>
    </row>
    <row r="1062" spans="2:2" x14ac:dyDescent="0.15">
      <c r="B1062" s="6"/>
    </row>
    <row r="1063" spans="2:2" x14ac:dyDescent="0.15">
      <c r="B1063" s="6"/>
    </row>
    <row r="1064" spans="2:2" x14ac:dyDescent="0.15">
      <c r="B1064" s="6"/>
    </row>
    <row r="1065" spans="2:2" x14ac:dyDescent="0.15">
      <c r="B1065" s="6"/>
    </row>
    <row r="1066" spans="2:2" x14ac:dyDescent="0.15">
      <c r="B1066" s="6"/>
    </row>
    <row r="1067" spans="2:2" x14ac:dyDescent="0.15">
      <c r="B1067" s="6"/>
    </row>
    <row r="1068" spans="2:2" x14ac:dyDescent="0.15">
      <c r="B1068" s="6"/>
    </row>
    <row r="1069" spans="2:2" x14ac:dyDescent="0.15">
      <c r="B1069" s="6"/>
    </row>
    <row r="1070" spans="2:2" x14ac:dyDescent="0.15">
      <c r="B1070" s="6"/>
    </row>
    <row r="1071" spans="2:2" x14ac:dyDescent="0.15">
      <c r="B1071" s="6"/>
    </row>
    <row r="1072" spans="2:2" x14ac:dyDescent="0.15">
      <c r="B1072" s="6"/>
    </row>
    <row r="1073" spans="2:2" x14ac:dyDescent="0.15">
      <c r="B1073" s="6"/>
    </row>
    <row r="1074" spans="2:2" x14ac:dyDescent="0.15">
      <c r="B1074" s="6"/>
    </row>
    <row r="1075" spans="2:2" x14ac:dyDescent="0.15">
      <c r="B1075" s="6"/>
    </row>
    <row r="1076" spans="2:2" x14ac:dyDescent="0.15">
      <c r="B1076" s="6"/>
    </row>
    <row r="1077" spans="2:2" x14ac:dyDescent="0.15">
      <c r="B1077" s="6"/>
    </row>
    <row r="1078" spans="2:2" x14ac:dyDescent="0.15">
      <c r="B1078" s="6"/>
    </row>
    <row r="1079" spans="2:2" x14ac:dyDescent="0.15">
      <c r="B1079" s="6"/>
    </row>
    <row r="1080" spans="2:2" x14ac:dyDescent="0.15">
      <c r="B1080" s="6"/>
    </row>
    <row r="1081" spans="2:2" x14ac:dyDescent="0.15">
      <c r="B1081" s="6"/>
    </row>
    <row r="1082" spans="2:2" x14ac:dyDescent="0.15">
      <c r="B1082" s="6"/>
    </row>
    <row r="1083" spans="2:2" x14ac:dyDescent="0.15">
      <c r="B1083" s="6"/>
    </row>
    <row r="1084" spans="2:2" x14ac:dyDescent="0.15">
      <c r="B1084" s="6"/>
    </row>
    <row r="1085" spans="2:2" x14ac:dyDescent="0.15">
      <c r="B1085" s="6"/>
    </row>
    <row r="1086" spans="2:2" x14ac:dyDescent="0.15">
      <c r="B1086" s="6"/>
    </row>
    <row r="1087" spans="2:2" x14ac:dyDescent="0.15">
      <c r="B1087" s="6"/>
    </row>
    <row r="1088" spans="2:2" x14ac:dyDescent="0.15">
      <c r="B1088" s="6"/>
    </row>
    <row r="1089" spans="2:2" x14ac:dyDescent="0.15">
      <c r="B1089" s="6"/>
    </row>
    <row r="1090" spans="2:2" x14ac:dyDescent="0.15">
      <c r="B1090" s="6"/>
    </row>
    <row r="1091" spans="2:2" x14ac:dyDescent="0.15">
      <c r="B1091" s="6"/>
    </row>
    <row r="1092" spans="2:2" x14ac:dyDescent="0.15">
      <c r="B1092" s="6"/>
    </row>
    <row r="1093" spans="2:2" x14ac:dyDescent="0.15">
      <c r="B1093" s="6"/>
    </row>
    <row r="1094" spans="2:2" x14ac:dyDescent="0.15">
      <c r="B1094" s="6"/>
    </row>
    <row r="1095" spans="2:2" x14ac:dyDescent="0.15">
      <c r="B1095" s="6"/>
    </row>
    <row r="1096" spans="2:2" x14ac:dyDescent="0.15">
      <c r="B1096" s="6"/>
    </row>
    <row r="1097" spans="2:2" x14ac:dyDescent="0.15">
      <c r="B1097" s="6"/>
    </row>
    <row r="1098" spans="2:2" x14ac:dyDescent="0.15">
      <c r="B1098" s="6"/>
    </row>
    <row r="1099" spans="2:2" x14ac:dyDescent="0.15">
      <c r="B1099" s="6"/>
    </row>
    <row r="1100" spans="2:2" x14ac:dyDescent="0.15">
      <c r="B1100" s="6"/>
    </row>
    <row r="1101" spans="2:2" x14ac:dyDescent="0.15">
      <c r="B1101" s="6"/>
    </row>
    <row r="1102" spans="2:2" x14ac:dyDescent="0.15">
      <c r="B1102" s="6"/>
    </row>
    <row r="1103" spans="2:2" x14ac:dyDescent="0.15">
      <c r="B1103" s="6"/>
    </row>
    <row r="1104" spans="2:2" x14ac:dyDescent="0.15">
      <c r="B1104" s="6"/>
    </row>
    <row r="1105" spans="2:2" x14ac:dyDescent="0.15">
      <c r="B1105" s="6"/>
    </row>
    <row r="1106" spans="2:2" x14ac:dyDescent="0.15">
      <c r="B1106" s="6"/>
    </row>
    <row r="1107" spans="2:2" x14ac:dyDescent="0.15">
      <c r="B1107" s="6"/>
    </row>
    <row r="1108" spans="2:2" x14ac:dyDescent="0.15">
      <c r="B1108" s="6"/>
    </row>
    <row r="1109" spans="2:2" x14ac:dyDescent="0.15">
      <c r="B1109" s="6"/>
    </row>
    <row r="1110" spans="2:2" x14ac:dyDescent="0.15">
      <c r="B1110" s="6"/>
    </row>
    <row r="1111" spans="2:2" x14ac:dyDescent="0.15">
      <c r="B1111" s="6"/>
    </row>
    <row r="1112" spans="2:2" x14ac:dyDescent="0.15">
      <c r="B1112" s="6"/>
    </row>
    <row r="1113" spans="2:2" x14ac:dyDescent="0.15">
      <c r="B1113" s="6"/>
    </row>
    <row r="1114" spans="2:2" x14ac:dyDescent="0.15">
      <c r="B1114" s="6"/>
    </row>
    <row r="1115" spans="2:2" x14ac:dyDescent="0.15">
      <c r="B1115" s="6"/>
    </row>
    <row r="1116" spans="2:2" x14ac:dyDescent="0.15">
      <c r="B1116" s="6"/>
    </row>
    <row r="1117" spans="2:2" x14ac:dyDescent="0.15">
      <c r="B1117" s="6"/>
    </row>
    <row r="1118" spans="2:2" x14ac:dyDescent="0.15">
      <c r="B1118" s="6"/>
    </row>
    <row r="1119" spans="2:2" x14ac:dyDescent="0.15">
      <c r="B1119" s="6"/>
    </row>
    <row r="1120" spans="2:2" x14ac:dyDescent="0.15">
      <c r="B1120" s="6"/>
    </row>
    <row r="1121" spans="2:2" x14ac:dyDescent="0.15">
      <c r="B1121" s="6"/>
    </row>
    <row r="1122" spans="2:2" x14ac:dyDescent="0.15">
      <c r="B1122" s="6"/>
    </row>
    <row r="1123" spans="2:2" x14ac:dyDescent="0.15">
      <c r="B1123" s="6"/>
    </row>
    <row r="1124" spans="2:2" x14ac:dyDescent="0.15">
      <c r="B1124" s="6"/>
    </row>
    <row r="1125" spans="2:2" x14ac:dyDescent="0.15">
      <c r="B1125" s="6"/>
    </row>
    <row r="1126" spans="2:2" x14ac:dyDescent="0.15">
      <c r="B1126" s="6"/>
    </row>
    <row r="1127" spans="2:2" x14ac:dyDescent="0.15">
      <c r="B1127" s="6"/>
    </row>
    <row r="1128" spans="2:2" x14ac:dyDescent="0.15">
      <c r="B1128" s="6"/>
    </row>
    <row r="1129" spans="2:2" x14ac:dyDescent="0.15">
      <c r="B1129" s="6"/>
    </row>
    <row r="1130" spans="2:2" x14ac:dyDescent="0.15">
      <c r="B1130" s="6"/>
    </row>
    <row r="1131" spans="2:2" x14ac:dyDescent="0.15">
      <c r="B1131" s="6"/>
    </row>
    <row r="1132" spans="2:2" x14ac:dyDescent="0.15">
      <c r="B1132" s="6"/>
    </row>
    <row r="1133" spans="2:2" x14ac:dyDescent="0.15">
      <c r="B1133" s="6"/>
    </row>
    <row r="1134" spans="2:2" x14ac:dyDescent="0.15">
      <c r="B1134" s="6"/>
    </row>
    <row r="1135" spans="2:2" x14ac:dyDescent="0.15">
      <c r="B1135" s="6"/>
    </row>
    <row r="1136" spans="2:2" x14ac:dyDescent="0.15">
      <c r="B1136" s="6"/>
    </row>
    <row r="1137" spans="2:2" x14ac:dyDescent="0.15">
      <c r="B1137" s="6"/>
    </row>
    <row r="1138" spans="2:2" x14ac:dyDescent="0.15">
      <c r="B1138" s="6"/>
    </row>
    <row r="1139" spans="2:2" x14ac:dyDescent="0.15">
      <c r="B1139" s="6"/>
    </row>
    <row r="1140" spans="2:2" x14ac:dyDescent="0.15">
      <c r="B1140" s="6"/>
    </row>
    <row r="1141" spans="2:2" x14ac:dyDescent="0.15">
      <c r="B1141" s="6"/>
    </row>
    <row r="1142" spans="2:2" x14ac:dyDescent="0.15">
      <c r="B1142" s="6"/>
    </row>
    <row r="1143" spans="2:2" x14ac:dyDescent="0.15">
      <c r="B1143" s="6"/>
    </row>
    <row r="1144" spans="2:2" x14ac:dyDescent="0.15">
      <c r="B1144" s="6"/>
    </row>
    <row r="1145" spans="2:2" x14ac:dyDescent="0.15">
      <c r="B1145" s="6"/>
    </row>
    <row r="1146" spans="2:2" x14ac:dyDescent="0.15">
      <c r="B1146" s="6"/>
    </row>
    <row r="1147" spans="2:2" x14ac:dyDescent="0.15">
      <c r="B1147" s="6"/>
    </row>
    <row r="1148" spans="2:2" x14ac:dyDescent="0.15">
      <c r="B1148" s="6"/>
    </row>
    <row r="1149" spans="2:2" x14ac:dyDescent="0.15">
      <c r="B1149" s="6"/>
    </row>
    <row r="1150" spans="2:2" x14ac:dyDescent="0.15">
      <c r="B1150" s="6"/>
    </row>
    <row r="1151" spans="2:2" x14ac:dyDescent="0.15">
      <c r="B1151" s="6"/>
    </row>
    <row r="1152" spans="2:2" x14ac:dyDescent="0.15">
      <c r="B1152" s="6"/>
    </row>
    <row r="1153" spans="2:2" x14ac:dyDescent="0.15">
      <c r="B1153" s="6"/>
    </row>
    <row r="1154" spans="2:2" x14ac:dyDescent="0.15">
      <c r="B1154" s="6"/>
    </row>
    <row r="1155" spans="2:2" x14ac:dyDescent="0.15">
      <c r="B1155" s="6"/>
    </row>
    <row r="1156" spans="2:2" x14ac:dyDescent="0.15">
      <c r="B1156" s="6"/>
    </row>
    <row r="1157" spans="2:2" x14ac:dyDescent="0.15">
      <c r="B1157" s="6"/>
    </row>
    <row r="1158" spans="2:2" x14ac:dyDescent="0.15">
      <c r="B1158" s="6"/>
    </row>
    <row r="1159" spans="2:2" x14ac:dyDescent="0.15">
      <c r="B1159" s="6"/>
    </row>
    <row r="1160" spans="2:2" x14ac:dyDescent="0.15">
      <c r="B1160" s="6"/>
    </row>
    <row r="1161" spans="2:2" x14ac:dyDescent="0.15">
      <c r="B1161" s="6"/>
    </row>
    <row r="1162" spans="2:2" x14ac:dyDescent="0.15">
      <c r="B1162" s="6"/>
    </row>
    <row r="1163" spans="2:2" x14ac:dyDescent="0.15">
      <c r="B1163" s="6"/>
    </row>
    <row r="1164" spans="2:2" x14ac:dyDescent="0.15">
      <c r="B1164" s="6"/>
    </row>
    <row r="1165" spans="2:2" x14ac:dyDescent="0.15">
      <c r="B1165" s="6"/>
    </row>
    <row r="1166" spans="2:2" x14ac:dyDescent="0.15">
      <c r="B1166" s="6"/>
    </row>
    <row r="1167" spans="2:2" x14ac:dyDescent="0.15">
      <c r="B1167" s="6"/>
    </row>
    <row r="1168" spans="2:2" x14ac:dyDescent="0.15">
      <c r="B1168" s="6"/>
    </row>
    <row r="1169" spans="2:2" x14ac:dyDescent="0.15">
      <c r="B1169" s="6"/>
    </row>
    <row r="1170" spans="2:2" x14ac:dyDescent="0.15">
      <c r="B1170" s="6"/>
    </row>
    <row r="1171" spans="2:2" x14ac:dyDescent="0.15">
      <c r="B1171" s="6"/>
    </row>
    <row r="1172" spans="2:2" x14ac:dyDescent="0.15">
      <c r="B1172" s="6"/>
    </row>
    <row r="1173" spans="2:2" x14ac:dyDescent="0.15">
      <c r="B1173" s="6"/>
    </row>
    <row r="1174" spans="2:2" x14ac:dyDescent="0.15">
      <c r="B1174" s="6"/>
    </row>
    <row r="1175" spans="2:2" x14ac:dyDescent="0.15">
      <c r="B1175" s="6"/>
    </row>
    <row r="1176" spans="2:2" x14ac:dyDescent="0.15">
      <c r="B1176" s="6"/>
    </row>
    <row r="1177" spans="2:2" x14ac:dyDescent="0.15">
      <c r="B1177" s="6"/>
    </row>
    <row r="1178" spans="2:2" x14ac:dyDescent="0.15">
      <c r="B1178" s="6"/>
    </row>
    <row r="1179" spans="2:2" x14ac:dyDescent="0.15">
      <c r="B1179" s="6"/>
    </row>
    <row r="1180" spans="2:2" x14ac:dyDescent="0.15">
      <c r="B1180" s="6"/>
    </row>
    <row r="1181" spans="2:2" x14ac:dyDescent="0.15">
      <c r="B1181" s="6"/>
    </row>
    <row r="1182" spans="2:2" x14ac:dyDescent="0.15">
      <c r="B1182" s="6"/>
    </row>
    <row r="1183" spans="2:2" x14ac:dyDescent="0.15">
      <c r="B1183" s="6"/>
    </row>
    <row r="1184" spans="2:2" x14ac:dyDescent="0.15">
      <c r="B1184" s="6"/>
    </row>
    <row r="1185" spans="2:2" x14ac:dyDescent="0.15">
      <c r="B1185" s="6"/>
    </row>
    <row r="1186" spans="2:2" x14ac:dyDescent="0.15">
      <c r="B1186" s="6"/>
    </row>
    <row r="1187" spans="2:2" x14ac:dyDescent="0.15">
      <c r="B1187" s="6"/>
    </row>
    <row r="1188" spans="2:2" x14ac:dyDescent="0.15">
      <c r="B1188" s="6"/>
    </row>
    <row r="1189" spans="2:2" x14ac:dyDescent="0.15">
      <c r="B1189" s="6"/>
    </row>
    <row r="1190" spans="2:2" x14ac:dyDescent="0.15">
      <c r="B1190" s="6"/>
    </row>
    <row r="1191" spans="2:2" x14ac:dyDescent="0.15">
      <c r="B1191" s="6"/>
    </row>
    <row r="1192" spans="2:2" x14ac:dyDescent="0.15">
      <c r="B1192" s="6"/>
    </row>
    <row r="1193" spans="2:2" x14ac:dyDescent="0.15">
      <c r="B1193" s="6"/>
    </row>
    <row r="1194" spans="2:2" x14ac:dyDescent="0.15">
      <c r="B1194" s="6"/>
    </row>
    <row r="1195" spans="2:2" x14ac:dyDescent="0.15">
      <c r="B1195" s="6"/>
    </row>
    <row r="1196" spans="2:2" x14ac:dyDescent="0.15">
      <c r="B1196" s="6"/>
    </row>
    <row r="1197" spans="2:2" x14ac:dyDescent="0.15">
      <c r="B1197" s="6"/>
    </row>
    <row r="1198" spans="2:2" x14ac:dyDescent="0.15">
      <c r="B1198" s="6"/>
    </row>
    <row r="1199" spans="2:2" x14ac:dyDescent="0.15">
      <c r="B1199" s="6"/>
    </row>
    <row r="1200" spans="2:2" x14ac:dyDescent="0.15">
      <c r="B1200" s="6"/>
    </row>
    <row r="1201" spans="2:2" x14ac:dyDescent="0.15">
      <c r="B1201" s="6"/>
    </row>
    <row r="1202" spans="2:2" x14ac:dyDescent="0.15">
      <c r="B1202" s="6"/>
    </row>
    <row r="1203" spans="2:2" x14ac:dyDescent="0.15">
      <c r="B1203" s="6"/>
    </row>
    <row r="1204" spans="2:2" x14ac:dyDescent="0.15">
      <c r="B1204" s="6"/>
    </row>
    <row r="1205" spans="2:2" x14ac:dyDescent="0.15">
      <c r="B1205" s="6"/>
    </row>
    <row r="1206" spans="2:2" x14ac:dyDescent="0.15">
      <c r="B1206" s="6"/>
    </row>
    <row r="1207" spans="2:2" x14ac:dyDescent="0.15">
      <c r="B1207" s="6"/>
    </row>
    <row r="1208" spans="2:2" x14ac:dyDescent="0.15">
      <c r="B1208" s="6"/>
    </row>
    <row r="1209" spans="2:2" x14ac:dyDescent="0.15">
      <c r="B1209" s="6"/>
    </row>
    <row r="1210" spans="2:2" x14ac:dyDescent="0.15">
      <c r="B1210" s="6"/>
    </row>
    <row r="1211" spans="2:2" x14ac:dyDescent="0.15">
      <c r="B1211" s="6"/>
    </row>
    <row r="1212" spans="2:2" x14ac:dyDescent="0.15">
      <c r="B1212" s="6"/>
    </row>
    <row r="1213" spans="2:2" x14ac:dyDescent="0.15">
      <c r="B1213" s="6"/>
    </row>
    <row r="1214" spans="2:2" x14ac:dyDescent="0.15">
      <c r="B1214" s="6"/>
    </row>
    <row r="1215" spans="2:2" x14ac:dyDescent="0.15">
      <c r="B1215" s="6"/>
    </row>
    <row r="1216" spans="2:2" x14ac:dyDescent="0.15">
      <c r="B1216" s="6"/>
    </row>
    <row r="1217" spans="2:2" x14ac:dyDescent="0.15">
      <c r="B1217" s="6"/>
    </row>
    <row r="1218" spans="2:2" x14ac:dyDescent="0.15">
      <c r="B1218" s="6"/>
    </row>
    <row r="1219" spans="2:2" x14ac:dyDescent="0.15">
      <c r="B1219" s="6"/>
    </row>
    <row r="1220" spans="2:2" x14ac:dyDescent="0.15">
      <c r="B1220" s="6"/>
    </row>
    <row r="1221" spans="2:2" x14ac:dyDescent="0.15">
      <c r="B1221" s="6"/>
    </row>
    <row r="1222" spans="2:2" x14ac:dyDescent="0.15">
      <c r="B1222" s="6"/>
    </row>
    <row r="1223" spans="2:2" x14ac:dyDescent="0.15">
      <c r="B1223" s="6"/>
    </row>
    <row r="1224" spans="2:2" x14ac:dyDescent="0.15">
      <c r="B1224" s="6"/>
    </row>
    <row r="1225" spans="2:2" x14ac:dyDescent="0.15">
      <c r="B1225" s="6"/>
    </row>
    <row r="1226" spans="2:2" x14ac:dyDescent="0.15">
      <c r="B1226" s="6"/>
    </row>
    <row r="1227" spans="2:2" x14ac:dyDescent="0.15">
      <c r="B1227" s="6"/>
    </row>
    <row r="1228" spans="2:2" x14ac:dyDescent="0.15">
      <c r="B1228" s="6"/>
    </row>
    <row r="1229" spans="2:2" x14ac:dyDescent="0.15">
      <c r="B1229" s="6"/>
    </row>
    <row r="1230" spans="2:2" x14ac:dyDescent="0.15">
      <c r="B1230" s="6"/>
    </row>
    <row r="1231" spans="2:2" x14ac:dyDescent="0.15">
      <c r="B1231" s="6"/>
    </row>
    <row r="1232" spans="2:2" x14ac:dyDescent="0.15">
      <c r="B1232" s="6"/>
    </row>
    <row r="1233" spans="2:2" x14ac:dyDescent="0.15">
      <c r="B1233" s="6"/>
    </row>
    <row r="1234" spans="2:2" x14ac:dyDescent="0.15">
      <c r="B1234" s="6"/>
    </row>
    <row r="1235" spans="2:2" x14ac:dyDescent="0.15">
      <c r="B1235" s="6"/>
    </row>
    <row r="1236" spans="2:2" x14ac:dyDescent="0.15">
      <c r="B1236" s="6"/>
    </row>
    <row r="1237" spans="2:2" x14ac:dyDescent="0.15">
      <c r="B1237" s="6"/>
    </row>
    <row r="1238" spans="2:2" x14ac:dyDescent="0.15">
      <c r="B1238" s="6"/>
    </row>
    <row r="1239" spans="2:2" x14ac:dyDescent="0.15">
      <c r="B1239" s="6"/>
    </row>
    <row r="1240" spans="2:2" x14ac:dyDescent="0.15">
      <c r="B1240" s="6"/>
    </row>
    <row r="1241" spans="2:2" x14ac:dyDescent="0.15">
      <c r="B1241" s="6"/>
    </row>
    <row r="1242" spans="2:2" x14ac:dyDescent="0.15">
      <c r="B1242" s="6"/>
    </row>
    <row r="1243" spans="2:2" x14ac:dyDescent="0.15">
      <c r="B1243" s="6"/>
    </row>
    <row r="1244" spans="2:2" x14ac:dyDescent="0.15">
      <c r="B1244" s="6"/>
    </row>
    <row r="1245" spans="2:2" x14ac:dyDescent="0.15">
      <c r="B1245" s="6"/>
    </row>
    <row r="1246" spans="2:2" x14ac:dyDescent="0.15">
      <c r="B1246" s="6"/>
    </row>
    <row r="1247" spans="2:2" x14ac:dyDescent="0.15">
      <c r="B1247" s="6"/>
    </row>
    <row r="1248" spans="2:2" x14ac:dyDescent="0.15">
      <c r="B1248" s="6"/>
    </row>
    <row r="1249" spans="2:2" x14ac:dyDescent="0.15">
      <c r="B1249" s="6"/>
    </row>
    <row r="1250" spans="2:2" x14ac:dyDescent="0.15">
      <c r="B1250" s="6"/>
    </row>
    <row r="1251" spans="2:2" x14ac:dyDescent="0.15">
      <c r="B1251" s="6"/>
    </row>
    <row r="1252" spans="2:2" x14ac:dyDescent="0.15">
      <c r="B1252" s="6"/>
    </row>
    <row r="1253" spans="2:2" x14ac:dyDescent="0.15">
      <c r="B1253" s="6"/>
    </row>
    <row r="1254" spans="2:2" x14ac:dyDescent="0.15">
      <c r="B1254" s="6"/>
    </row>
    <row r="1255" spans="2:2" x14ac:dyDescent="0.15">
      <c r="B1255" s="6"/>
    </row>
    <row r="1256" spans="2:2" x14ac:dyDescent="0.15">
      <c r="B1256" s="6"/>
    </row>
    <row r="1257" spans="2:2" x14ac:dyDescent="0.15">
      <c r="B1257" s="6"/>
    </row>
    <row r="1258" spans="2:2" x14ac:dyDescent="0.15">
      <c r="B1258" s="6"/>
    </row>
    <row r="1259" spans="2:2" x14ac:dyDescent="0.15">
      <c r="B1259" s="6"/>
    </row>
    <row r="1260" spans="2:2" x14ac:dyDescent="0.15">
      <c r="B1260" s="6"/>
    </row>
    <row r="1261" spans="2:2" x14ac:dyDescent="0.15">
      <c r="B1261" s="6"/>
    </row>
    <row r="1262" spans="2:2" x14ac:dyDescent="0.15">
      <c r="B1262" s="6"/>
    </row>
    <row r="1263" spans="2:2" x14ac:dyDescent="0.15">
      <c r="B1263" s="6"/>
    </row>
    <row r="1264" spans="2:2" x14ac:dyDescent="0.15">
      <c r="B1264" s="6"/>
    </row>
    <row r="1265" spans="2:2" x14ac:dyDescent="0.15">
      <c r="B1265" s="6"/>
    </row>
    <row r="1266" spans="2:2" x14ac:dyDescent="0.15">
      <c r="B1266" s="6"/>
    </row>
    <row r="1267" spans="2:2" x14ac:dyDescent="0.15">
      <c r="B1267" s="6"/>
    </row>
    <row r="1268" spans="2:2" x14ac:dyDescent="0.15">
      <c r="B1268" s="6"/>
    </row>
    <row r="1269" spans="2:2" x14ac:dyDescent="0.15">
      <c r="B1269" s="6"/>
    </row>
    <row r="1270" spans="2:2" x14ac:dyDescent="0.15">
      <c r="B1270" s="6"/>
    </row>
    <row r="1271" spans="2:2" x14ac:dyDescent="0.15">
      <c r="B1271" s="6"/>
    </row>
    <row r="1272" spans="2:2" x14ac:dyDescent="0.15">
      <c r="B1272" s="6"/>
    </row>
    <row r="1273" spans="2:2" x14ac:dyDescent="0.15">
      <c r="B1273" s="6"/>
    </row>
    <row r="1274" spans="2:2" x14ac:dyDescent="0.15">
      <c r="B1274" s="6"/>
    </row>
    <row r="1275" spans="2:2" x14ac:dyDescent="0.15">
      <c r="B1275" s="6"/>
    </row>
    <row r="1276" spans="2:2" x14ac:dyDescent="0.15">
      <c r="B1276" s="6"/>
    </row>
    <row r="1277" spans="2:2" x14ac:dyDescent="0.15">
      <c r="B1277" s="6"/>
    </row>
    <row r="1278" spans="2:2" x14ac:dyDescent="0.15">
      <c r="B1278" s="6"/>
    </row>
    <row r="1279" spans="2:2" x14ac:dyDescent="0.15">
      <c r="B1279" s="6"/>
    </row>
    <row r="1280" spans="2:2" x14ac:dyDescent="0.15">
      <c r="B1280" s="6"/>
    </row>
    <row r="1281" spans="2:2" x14ac:dyDescent="0.15">
      <c r="B1281" s="6"/>
    </row>
    <row r="1282" spans="2:2" x14ac:dyDescent="0.15">
      <c r="B1282" s="6"/>
    </row>
    <row r="1283" spans="2:2" x14ac:dyDescent="0.15">
      <c r="B1283" s="6"/>
    </row>
    <row r="1284" spans="2:2" x14ac:dyDescent="0.15">
      <c r="B1284" s="6"/>
    </row>
    <row r="1285" spans="2:2" x14ac:dyDescent="0.15">
      <c r="B1285" s="6"/>
    </row>
    <row r="1286" spans="2:2" x14ac:dyDescent="0.15">
      <c r="B1286" s="6"/>
    </row>
    <row r="1287" spans="2:2" x14ac:dyDescent="0.15">
      <c r="B1287" s="6"/>
    </row>
    <row r="1288" spans="2:2" x14ac:dyDescent="0.15">
      <c r="B1288" s="6"/>
    </row>
    <row r="1289" spans="2:2" x14ac:dyDescent="0.15">
      <c r="B1289" s="6"/>
    </row>
    <row r="1290" spans="2:2" x14ac:dyDescent="0.15">
      <c r="B1290" s="6"/>
    </row>
    <row r="1291" spans="2:2" x14ac:dyDescent="0.15">
      <c r="B1291" s="6"/>
    </row>
    <row r="1292" spans="2:2" x14ac:dyDescent="0.15">
      <c r="B1292" s="6"/>
    </row>
    <row r="1293" spans="2:2" x14ac:dyDescent="0.15">
      <c r="B1293" s="6"/>
    </row>
    <row r="1294" spans="2:2" x14ac:dyDescent="0.15">
      <c r="B1294" s="6"/>
    </row>
    <row r="1295" spans="2:2" x14ac:dyDescent="0.15">
      <c r="B1295" s="6"/>
    </row>
    <row r="1296" spans="2:2" x14ac:dyDescent="0.15">
      <c r="B1296" s="6"/>
    </row>
    <row r="1297" spans="2:2" x14ac:dyDescent="0.15">
      <c r="B1297" s="6"/>
    </row>
    <row r="1298" spans="2:2" x14ac:dyDescent="0.15">
      <c r="B1298" s="6"/>
    </row>
    <row r="1299" spans="2:2" x14ac:dyDescent="0.15">
      <c r="B1299" s="6"/>
    </row>
    <row r="1300" spans="2:2" x14ac:dyDescent="0.15">
      <c r="B1300" s="6"/>
    </row>
    <row r="1301" spans="2:2" x14ac:dyDescent="0.15">
      <c r="B1301" s="6"/>
    </row>
    <row r="1302" spans="2:2" x14ac:dyDescent="0.15">
      <c r="B1302" s="6"/>
    </row>
    <row r="1303" spans="2:2" x14ac:dyDescent="0.15">
      <c r="B1303" s="6"/>
    </row>
    <row r="1304" spans="2:2" x14ac:dyDescent="0.15">
      <c r="B1304" s="6"/>
    </row>
    <row r="1305" spans="2:2" x14ac:dyDescent="0.15">
      <c r="B1305" s="6"/>
    </row>
    <row r="1306" spans="2:2" x14ac:dyDescent="0.15">
      <c r="B1306" s="6"/>
    </row>
    <row r="1307" spans="2:2" x14ac:dyDescent="0.15">
      <c r="B1307" s="6"/>
    </row>
    <row r="1308" spans="2:2" x14ac:dyDescent="0.15">
      <c r="B1308" s="6"/>
    </row>
    <row r="1309" spans="2:2" x14ac:dyDescent="0.15">
      <c r="B1309" s="6"/>
    </row>
    <row r="1310" spans="2:2" x14ac:dyDescent="0.15">
      <c r="B1310" s="6"/>
    </row>
    <row r="1311" spans="2:2" x14ac:dyDescent="0.15">
      <c r="B1311" s="6"/>
    </row>
    <row r="1312" spans="2:2" x14ac:dyDescent="0.15">
      <c r="B1312" s="6"/>
    </row>
    <row r="1313" spans="2:2" x14ac:dyDescent="0.15">
      <c r="B1313" s="6"/>
    </row>
    <row r="1314" spans="2:2" x14ac:dyDescent="0.15">
      <c r="B1314" s="6"/>
    </row>
    <row r="1315" spans="2:2" x14ac:dyDescent="0.15">
      <c r="B1315" s="6"/>
    </row>
    <row r="1316" spans="2:2" x14ac:dyDescent="0.15">
      <c r="B1316" s="6"/>
    </row>
    <row r="1317" spans="2:2" x14ac:dyDescent="0.15">
      <c r="B1317" s="6"/>
    </row>
    <row r="1318" spans="2:2" x14ac:dyDescent="0.15">
      <c r="B1318" s="6"/>
    </row>
    <row r="1319" spans="2:2" x14ac:dyDescent="0.15">
      <c r="B1319" s="6"/>
    </row>
    <row r="1320" spans="2:2" x14ac:dyDescent="0.15">
      <c r="B1320" s="6"/>
    </row>
    <row r="1321" spans="2:2" x14ac:dyDescent="0.15">
      <c r="B1321" s="6"/>
    </row>
    <row r="1322" spans="2:2" x14ac:dyDescent="0.15">
      <c r="B1322" s="6"/>
    </row>
    <row r="1323" spans="2:2" x14ac:dyDescent="0.15">
      <c r="B1323" s="6"/>
    </row>
    <row r="1324" spans="2:2" x14ac:dyDescent="0.15">
      <c r="B1324" s="6"/>
    </row>
    <row r="1325" spans="2:2" x14ac:dyDescent="0.15">
      <c r="B1325" s="6"/>
    </row>
    <row r="1326" spans="2:2" x14ac:dyDescent="0.15">
      <c r="B1326" s="6"/>
    </row>
    <row r="1327" spans="2:2" x14ac:dyDescent="0.15">
      <c r="B1327" s="6"/>
    </row>
    <row r="1328" spans="2:2" x14ac:dyDescent="0.15">
      <c r="B1328" s="6"/>
    </row>
    <row r="1329" spans="2:2" x14ac:dyDescent="0.15">
      <c r="B1329" s="6"/>
    </row>
    <row r="1330" spans="2:2" x14ac:dyDescent="0.15">
      <c r="B1330" s="6"/>
    </row>
    <row r="1331" spans="2:2" x14ac:dyDescent="0.15">
      <c r="B1331" s="6"/>
    </row>
    <row r="1332" spans="2:2" x14ac:dyDescent="0.15">
      <c r="B1332" s="6"/>
    </row>
    <row r="1333" spans="2:2" x14ac:dyDescent="0.15">
      <c r="B1333" s="6"/>
    </row>
    <row r="1334" spans="2:2" x14ac:dyDescent="0.15">
      <c r="B1334" s="6"/>
    </row>
    <row r="1335" spans="2:2" x14ac:dyDescent="0.15">
      <c r="B1335" s="6"/>
    </row>
    <row r="1336" spans="2:2" x14ac:dyDescent="0.15">
      <c r="B1336" s="6"/>
    </row>
    <row r="1337" spans="2:2" x14ac:dyDescent="0.15">
      <c r="B1337" s="6"/>
    </row>
    <row r="1338" spans="2:2" x14ac:dyDescent="0.15">
      <c r="B1338" s="6"/>
    </row>
    <row r="1339" spans="2:2" x14ac:dyDescent="0.15">
      <c r="B1339" s="6"/>
    </row>
    <row r="1340" spans="2:2" x14ac:dyDescent="0.15">
      <c r="B1340" s="6"/>
    </row>
    <row r="1341" spans="2:2" x14ac:dyDescent="0.15">
      <c r="B1341" s="6"/>
    </row>
    <row r="1342" spans="2:2" x14ac:dyDescent="0.15">
      <c r="B1342" s="6"/>
    </row>
    <row r="1343" spans="2:2" x14ac:dyDescent="0.15">
      <c r="B1343" s="6"/>
    </row>
    <row r="1344" spans="2:2" x14ac:dyDescent="0.15">
      <c r="B1344" s="6"/>
    </row>
    <row r="1345" spans="2:2" x14ac:dyDescent="0.15">
      <c r="B1345" s="6"/>
    </row>
    <row r="1346" spans="2:2" x14ac:dyDescent="0.15">
      <c r="B1346" s="6"/>
    </row>
    <row r="1347" spans="2:2" x14ac:dyDescent="0.15">
      <c r="B1347" s="6"/>
    </row>
    <row r="1348" spans="2:2" x14ac:dyDescent="0.15">
      <c r="B1348" s="6"/>
    </row>
    <row r="1349" spans="2:2" x14ac:dyDescent="0.15">
      <c r="B1349" s="6"/>
    </row>
    <row r="1350" spans="2:2" x14ac:dyDescent="0.15">
      <c r="B1350" s="6"/>
    </row>
    <row r="1351" spans="2:2" x14ac:dyDescent="0.15">
      <c r="B1351" s="6"/>
    </row>
    <row r="1352" spans="2:2" x14ac:dyDescent="0.15">
      <c r="B1352" s="6"/>
    </row>
    <row r="1353" spans="2:2" x14ac:dyDescent="0.15">
      <c r="B1353" s="6"/>
    </row>
    <row r="1354" spans="2:2" x14ac:dyDescent="0.15">
      <c r="B1354" s="6"/>
    </row>
    <row r="1355" spans="2:2" x14ac:dyDescent="0.15">
      <c r="B1355" s="6"/>
    </row>
    <row r="1356" spans="2:2" x14ac:dyDescent="0.15">
      <c r="B1356" s="6"/>
    </row>
    <row r="1357" spans="2:2" x14ac:dyDescent="0.15">
      <c r="B1357" s="6"/>
    </row>
    <row r="1358" spans="2:2" x14ac:dyDescent="0.15">
      <c r="B1358" s="6"/>
    </row>
    <row r="1359" spans="2:2" x14ac:dyDescent="0.15">
      <c r="B1359" s="6"/>
    </row>
    <row r="1360" spans="2:2" x14ac:dyDescent="0.15">
      <c r="B1360" s="6"/>
    </row>
    <row r="1361" spans="2:2" x14ac:dyDescent="0.15">
      <c r="B1361" s="6"/>
    </row>
    <row r="1362" spans="2:2" x14ac:dyDescent="0.15">
      <c r="B1362" s="6"/>
    </row>
    <row r="1363" spans="2:2" x14ac:dyDescent="0.15">
      <c r="B1363" s="6"/>
    </row>
    <row r="1364" spans="2:2" x14ac:dyDescent="0.15">
      <c r="B1364" s="6"/>
    </row>
    <row r="1365" spans="2:2" x14ac:dyDescent="0.15">
      <c r="B1365" s="6"/>
    </row>
    <row r="1366" spans="2:2" x14ac:dyDescent="0.15">
      <c r="B1366" s="6"/>
    </row>
    <row r="1367" spans="2:2" x14ac:dyDescent="0.15">
      <c r="B1367" s="6"/>
    </row>
    <row r="1368" spans="2:2" x14ac:dyDescent="0.15">
      <c r="B1368" s="6"/>
    </row>
    <row r="1369" spans="2:2" x14ac:dyDescent="0.15">
      <c r="B1369" s="6"/>
    </row>
    <row r="1370" spans="2:2" x14ac:dyDescent="0.15">
      <c r="B1370" s="6"/>
    </row>
    <row r="1371" spans="2:2" x14ac:dyDescent="0.15">
      <c r="B1371" s="6"/>
    </row>
    <row r="1372" spans="2:2" x14ac:dyDescent="0.15">
      <c r="B1372" s="6"/>
    </row>
    <row r="1373" spans="2:2" x14ac:dyDescent="0.15">
      <c r="B1373" s="6"/>
    </row>
    <row r="1374" spans="2:2" x14ac:dyDescent="0.15">
      <c r="B1374" s="6"/>
    </row>
    <row r="1375" spans="2:2" x14ac:dyDescent="0.15">
      <c r="B1375" s="6"/>
    </row>
    <row r="1376" spans="2:2" x14ac:dyDescent="0.15">
      <c r="B1376" s="6"/>
    </row>
    <row r="1377" spans="2:2" x14ac:dyDescent="0.15">
      <c r="B1377" s="6"/>
    </row>
    <row r="1378" spans="2:2" x14ac:dyDescent="0.15">
      <c r="B1378" s="6"/>
    </row>
    <row r="1379" spans="2:2" x14ac:dyDescent="0.15">
      <c r="B1379" s="6"/>
    </row>
    <row r="1380" spans="2:2" x14ac:dyDescent="0.15">
      <c r="B1380" s="6"/>
    </row>
    <row r="1381" spans="2:2" x14ac:dyDescent="0.15">
      <c r="B1381" s="6"/>
    </row>
    <row r="1382" spans="2:2" x14ac:dyDescent="0.15">
      <c r="B1382" s="6"/>
    </row>
    <row r="1383" spans="2:2" x14ac:dyDescent="0.15">
      <c r="B1383" s="6"/>
    </row>
    <row r="1384" spans="2:2" x14ac:dyDescent="0.15">
      <c r="B1384" s="6"/>
    </row>
    <row r="1385" spans="2:2" x14ac:dyDescent="0.15">
      <c r="B1385" s="6"/>
    </row>
    <row r="1386" spans="2:2" x14ac:dyDescent="0.15">
      <c r="B1386" s="6"/>
    </row>
    <row r="1387" spans="2:2" x14ac:dyDescent="0.15">
      <c r="B1387" s="6"/>
    </row>
    <row r="1388" spans="2:2" x14ac:dyDescent="0.15">
      <c r="B1388" s="6"/>
    </row>
    <row r="1389" spans="2:2" x14ac:dyDescent="0.15">
      <c r="B1389" s="6"/>
    </row>
    <row r="1390" spans="2:2" x14ac:dyDescent="0.15">
      <c r="B1390" s="6"/>
    </row>
    <row r="1391" spans="2:2" x14ac:dyDescent="0.15">
      <c r="B1391" s="6"/>
    </row>
    <row r="1392" spans="2:2" x14ac:dyDescent="0.15">
      <c r="B1392" s="6"/>
    </row>
    <row r="1393" spans="2:2" x14ac:dyDescent="0.15">
      <c r="B1393" s="6"/>
    </row>
    <row r="1394" spans="2:2" x14ac:dyDescent="0.15">
      <c r="B1394" s="6"/>
    </row>
    <row r="1395" spans="2:2" x14ac:dyDescent="0.15">
      <c r="B1395" s="6"/>
    </row>
    <row r="1396" spans="2:2" x14ac:dyDescent="0.15">
      <c r="B1396" s="6"/>
    </row>
    <row r="1397" spans="2:2" x14ac:dyDescent="0.15">
      <c r="B1397" s="6"/>
    </row>
    <row r="1398" spans="2:2" x14ac:dyDescent="0.15">
      <c r="B1398" s="6"/>
    </row>
    <row r="1399" spans="2:2" x14ac:dyDescent="0.15">
      <c r="B1399" s="6"/>
    </row>
    <row r="1400" spans="2:2" x14ac:dyDescent="0.15">
      <c r="B1400" s="6"/>
    </row>
    <row r="1401" spans="2:2" x14ac:dyDescent="0.15">
      <c r="B1401" s="6"/>
    </row>
    <row r="1402" spans="2:2" x14ac:dyDescent="0.15">
      <c r="B1402" s="6"/>
    </row>
    <row r="1403" spans="2:2" x14ac:dyDescent="0.15">
      <c r="B1403" s="6"/>
    </row>
    <row r="1404" spans="2:2" x14ac:dyDescent="0.15">
      <c r="B1404" s="6"/>
    </row>
    <row r="1405" spans="2:2" x14ac:dyDescent="0.15">
      <c r="B1405" s="6"/>
    </row>
    <row r="1406" spans="2:2" x14ac:dyDescent="0.15">
      <c r="B1406" s="6"/>
    </row>
    <row r="1407" spans="2:2" x14ac:dyDescent="0.15">
      <c r="B1407" s="6"/>
    </row>
    <row r="1408" spans="2:2" x14ac:dyDescent="0.15">
      <c r="B1408" s="6"/>
    </row>
    <row r="1409" spans="2:2" x14ac:dyDescent="0.15">
      <c r="B1409" s="6"/>
    </row>
    <row r="1410" spans="2:2" x14ac:dyDescent="0.15">
      <c r="B1410" s="6"/>
    </row>
    <row r="1411" spans="2:2" x14ac:dyDescent="0.15">
      <c r="B1411" s="6"/>
    </row>
    <row r="1412" spans="2:2" x14ac:dyDescent="0.15">
      <c r="B1412" s="6"/>
    </row>
    <row r="1413" spans="2:2" x14ac:dyDescent="0.15">
      <c r="B1413" s="6"/>
    </row>
    <row r="1414" spans="2:2" x14ac:dyDescent="0.15">
      <c r="B1414" s="6"/>
    </row>
    <row r="1415" spans="2:2" x14ac:dyDescent="0.15">
      <c r="B1415" s="6"/>
    </row>
    <row r="1416" spans="2:2" x14ac:dyDescent="0.15">
      <c r="B1416" s="6"/>
    </row>
    <row r="1417" spans="2:2" x14ac:dyDescent="0.15">
      <c r="B1417" s="6"/>
    </row>
    <row r="1418" spans="2:2" x14ac:dyDescent="0.15">
      <c r="B1418" s="6"/>
    </row>
    <row r="1419" spans="2:2" x14ac:dyDescent="0.15">
      <c r="B1419" s="6"/>
    </row>
    <row r="1420" spans="2:2" x14ac:dyDescent="0.15">
      <c r="B1420" s="6"/>
    </row>
    <row r="1421" spans="2:2" x14ac:dyDescent="0.15">
      <c r="B1421" s="6"/>
    </row>
    <row r="1422" spans="2:2" x14ac:dyDescent="0.15">
      <c r="B1422" s="6"/>
    </row>
    <row r="1423" spans="2:2" x14ac:dyDescent="0.15">
      <c r="B1423" s="6"/>
    </row>
    <row r="1424" spans="2:2" x14ac:dyDescent="0.15">
      <c r="B1424" s="6"/>
    </row>
    <row r="1425" spans="2:2" x14ac:dyDescent="0.15">
      <c r="B1425" s="6"/>
    </row>
    <row r="1426" spans="2:2" x14ac:dyDescent="0.15">
      <c r="B1426" s="6"/>
    </row>
    <row r="1427" spans="2:2" x14ac:dyDescent="0.15">
      <c r="B1427" s="6"/>
    </row>
    <row r="1428" spans="2:2" x14ac:dyDescent="0.15">
      <c r="B1428" s="6"/>
    </row>
    <row r="1429" spans="2:2" x14ac:dyDescent="0.15">
      <c r="B1429" s="6"/>
    </row>
    <row r="1430" spans="2:2" x14ac:dyDescent="0.15">
      <c r="B1430" s="6"/>
    </row>
    <row r="1431" spans="2:2" x14ac:dyDescent="0.15">
      <c r="B1431" s="6"/>
    </row>
    <row r="1432" spans="2:2" x14ac:dyDescent="0.15">
      <c r="B1432" s="6"/>
    </row>
    <row r="1433" spans="2:2" x14ac:dyDescent="0.15">
      <c r="B1433" s="6"/>
    </row>
    <row r="1434" spans="2:2" x14ac:dyDescent="0.15">
      <c r="B1434" s="6"/>
    </row>
    <row r="1435" spans="2:2" x14ac:dyDescent="0.15">
      <c r="B1435" s="6"/>
    </row>
    <row r="1436" spans="2:2" x14ac:dyDescent="0.15">
      <c r="B1436" s="6"/>
    </row>
    <row r="1437" spans="2:2" x14ac:dyDescent="0.15">
      <c r="B1437" s="6"/>
    </row>
    <row r="1438" spans="2:2" x14ac:dyDescent="0.15">
      <c r="B1438" s="6"/>
    </row>
    <row r="1439" spans="2:2" x14ac:dyDescent="0.15">
      <c r="B1439" s="6"/>
    </row>
    <row r="1440" spans="2:2" x14ac:dyDescent="0.15">
      <c r="B1440" s="6"/>
    </row>
    <row r="1441" spans="2:2" x14ac:dyDescent="0.15">
      <c r="B1441" s="6"/>
    </row>
    <row r="1442" spans="2:2" x14ac:dyDescent="0.15">
      <c r="B1442" s="6"/>
    </row>
    <row r="1443" spans="2:2" x14ac:dyDescent="0.15">
      <c r="B1443" s="6"/>
    </row>
    <row r="1444" spans="2:2" x14ac:dyDescent="0.15">
      <c r="B1444" s="6"/>
    </row>
    <row r="1445" spans="2:2" x14ac:dyDescent="0.15">
      <c r="B1445" s="6"/>
    </row>
    <row r="1446" spans="2:2" x14ac:dyDescent="0.15">
      <c r="B1446" s="6"/>
    </row>
    <row r="1447" spans="2:2" x14ac:dyDescent="0.15">
      <c r="B1447" s="6"/>
    </row>
    <row r="1448" spans="2:2" x14ac:dyDescent="0.15">
      <c r="B1448" s="6"/>
    </row>
    <row r="1449" spans="2:2" x14ac:dyDescent="0.15">
      <c r="B1449" s="6"/>
    </row>
    <row r="1450" spans="2:2" x14ac:dyDescent="0.15">
      <c r="B1450" s="6"/>
    </row>
    <row r="1451" spans="2:2" x14ac:dyDescent="0.15">
      <c r="B1451" s="6"/>
    </row>
    <row r="1452" spans="2:2" x14ac:dyDescent="0.15">
      <c r="B1452" s="6"/>
    </row>
    <row r="1453" spans="2:2" x14ac:dyDescent="0.15">
      <c r="B1453" s="6"/>
    </row>
    <row r="1454" spans="2:2" x14ac:dyDescent="0.15">
      <c r="B1454" s="6"/>
    </row>
    <row r="1455" spans="2:2" x14ac:dyDescent="0.15">
      <c r="B1455" s="6"/>
    </row>
    <row r="1456" spans="2:2" x14ac:dyDescent="0.15">
      <c r="B1456" s="6"/>
    </row>
    <row r="1457" spans="2:2" x14ac:dyDescent="0.15">
      <c r="B1457" s="6"/>
    </row>
    <row r="1458" spans="2:2" x14ac:dyDescent="0.15">
      <c r="B1458" s="6"/>
    </row>
    <row r="1459" spans="2:2" x14ac:dyDescent="0.15">
      <c r="B1459" s="6"/>
    </row>
    <row r="1460" spans="2:2" x14ac:dyDescent="0.15">
      <c r="B1460" s="6"/>
    </row>
    <row r="1461" spans="2:2" x14ac:dyDescent="0.15">
      <c r="B1461" s="6"/>
    </row>
    <row r="1462" spans="2:2" x14ac:dyDescent="0.15">
      <c r="B1462" s="6"/>
    </row>
    <row r="1463" spans="2:2" x14ac:dyDescent="0.15">
      <c r="B1463" s="6"/>
    </row>
    <row r="1464" spans="2:2" x14ac:dyDescent="0.15">
      <c r="B1464" s="6"/>
    </row>
    <row r="1465" spans="2:2" x14ac:dyDescent="0.15">
      <c r="B1465" s="6"/>
    </row>
    <row r="1466" spans="2:2" x14ac:dyDescent="0.15">
      <c r="B1466" s="6"/>
    </row>
    <row r="1467" spans="2:2" x14ac:dyDescent="0.15">
      <c r="B1467" s="6"/>
    </row>
    <row r="1468" spans="2:2" x14ac:dyDescent="0.15">
      <c r="B1468" s="6"/>
    </row>
    <row r="1469" spans="2:2" x14ac:dyDescent="0.15">
      <c r="B1469" s="6"/>
    </row>
    <row r="1470" spans="2:2" x14ac:dyDescent="0.15">
      <c r="B1470" s="6"/>
    </row>
    <row r="1471" spans="2:2" x14ac:dyDescent="0.15">
      <c r="B1471" s="6"/>
    </row>
    <row r="1472" spans="2:2" x14ac:dyDescent="0.15">
      <c r="B1472" s="6"/>
    </row>
    <row r="1473" spans="2:2" x14ac:dyDescent="0.15">
      <c r="B1473" s="6"/>
    </row>
    <row r="1474" spans="2:2" x14ac:dyDescent="0.15">
      <c r="B1474" s="6"/>
    </row>
    <row r="1475" spans="2:2" x14ac:dyDescent="0.15">
      <c r="B1475" s="6"/>
    </row>
    <row r="1476" spans="2:2" x14ac:dyDescent="0.15">
      <c r="B1476" s="6"/>
    </row>
    <row r="1477" spans="2:2" x14ac:dyDescent="0.15">
      <c r="B1477" s="6"/>
    </row>
    <row r="1478" spans="2:2" x14ac:dyDescent="0.15">
      <c r="B1478" s="6"/>
    </row>
    <row r="1479" spans="2:2" x14ac:dyDescent="0.15">
      <c r="B1479" s="6"/>
    </row>
    <row r="1480" spans="2:2" x14ac:dyDescent="0.15">
      <c r="B1480" s="6"/>
    </row>
    <row r="1481" spans="2:2" x14ac:dyDescent="0.15">
      <c r="B1481" s="6"/>
    </row>
    <row r="1482" spans="2:2" x14ac:dyDescent="0.15">
      <c r="B1482" s="6"/>
    </row>
    <row r="1483" spans="2:2" x14ac:dyDescent="0.15">
      <c r="B1483" s="6"/>
    </row>
    <row r="1484" spans="2:2" x14ac:dyDescent="0.15">
      <c r="B1484" s="6"/>
    </row>
    <row r="1485" spans="2:2" x14ac:dyDescent="0.15">
      <c r="B1485" s="6"/>
    </row>
    <row r="1486" spans="2:2" x14ac:dyDescent="0.15">
      <c r="B1486" s="6"/>
    </row>
    <row r="1487" spans="2:2" x14ac:dyDescent="0.15">
      <c r="B1487" s="6"/>
    </row>
    <row r="1488" spans="2:2" x14ac:dyDescent="0.15">
      <c r="B1488" s="6"/>
    </row>
    <row r="1489" spans="2:2" x14ac:dyDescent="0.15">
      <c r="B1489" s="6"/>
    </row>
    <row r="1490" spans="2:2" x14ac:dyDescent="0.15">
      <c r="B1490" s="6"/>
    </row>
    <row r="1491" spans="2:2" x14ac:dyDescent="0.15">
      <c r="B1491" s="6"/>
    </row>
    <row r="1492" spans="2:2" x14ac:dyDescent="0.15">
      <c r="B1492" s="6"/>
    </row>
    <row r="1493" spans="2:2" x14ac:dyDescent="0.15">
      <c r="B1493" s="6"/>
    </row>
    <row r="1494" spans="2:2" x14ac:dyDescent="0.15">
      <c r="B1494" s="6"/>
    </row>
    <row r="1495" spans="2:2" x14ac:dyDescent="0.15">
      <c r="B1495" s="6"/>
    </row>
    <row r="1496" spans="2:2" x14ac:dyDescent="0.15">
      <c r="B1496" s="6"/>
    </row>
    <row r="1497" spans="2:2" x14ac:dyDescent="0.15">
      <c r="B1497" s="6"/>
    </row>
    <row r="1498" spans="2:2" x14ac:dyDescent="0.15">
      <c r="B1498" s="6"/>
    </row>
    <row r="1499" spans="2:2" x14ac:dyDescent="0.15">
      <c r="B1499" s="6"/>
    </row>
    <row r="1500" spans="2:2" x14ac:dyDescent="0.15">
      <c r="B1500" s="6"/>
    </row>
    <row r="1501" spans="2:2" x14ac:dyDescent="0.15">
      <c r="B1501" s="6"/>
    </row>
    <row r="1502" spans="2:2" x14ac:dyDescent="0.15">
      <c r="B1502" s="6"/>
    </row>
    <row r="1503" spans="2:2" x14ac:dyDescent="0.15">
      <c r="B1503" s="6"/>
    </row>
    <row r="1504" spans="2:2" x14ac:dyDescent="0.15">
      <c r="B1504" s="6"/>
    </row>
    <row r="1505" spans="2:2" x14ac:dyDescent="0.15">
      <c r="B1505" s="6"/>
    </row>
    <row r="1506" spans="2:2" x14ac:dyDescent="0.15">
      <c r="B1506" s="6"/>
    </row>
    <row r="1507" spans="2:2" x14ac:dyDescent="0.15">
      <c r="B1507" s="6"/>
    </row>
    <row r="1508" spans="2:2" x14ac:dyDescent="0.15">
      <c r="B1508" s="6"/>
    </row>
    <row r="1509" spans="2:2" x14ac:dyDescent="0.15">
      <c r="B1509" s="6"/>
    </row>
    <row r="1510" spans="2:2" x14ac:dyDescent="0.15">
      <c r="B1510" s="6"/>
    </row>
    <row r="1511" spans="2:2" x14ac:dyDescent="0.15">
      <c r="B1511" s="6"/>
    </row>
    <row r="1512" spans="2:2" x14ac:dyDescent="0.15">
      <c r="B1512" s="6"/>
    </row>
    <row r="1513" spans="2:2" x14ac:dyDescent="0.15">
      <c r="B1513" s="6"/>
    </row>
    <row r="1514" spans="2:2" x14ac:dyDescent="0.15">
      <c r="B1514" s="6"/>
    </row>
    <row r="1515" spans="2:2" x14ac:dyDescent="0.15">
      <c r="B1515" s="6"/>
    </row>
    <row r="1516" spans="2:2" x14ac:dyDescent="0.15">
      <c r="B1516" s="6"/>
    </row>
    <row r="1517" spans="2:2" x14ac:dyDescent="0.15">
      <c r="B1517" s="6"/>
    </row>
    <row r="1518" spans="2:2" x14ac:dyDescent="0.15">
      <c r="B1518" s="6"/>
    </row>
    <row r="1519" spans="2:2" x14ac:dyDescent="0.15">
      <c r="B1519" s="6"/>
    </row>
    <row r="1520" spans="2:2" x14ac:dyDescent="0.15">
      <c r="B1520" s="6"/>
    </row>
    <row r="1521" spans="2:2" x14ac:dyDescent="0.15">
      <c r="B1521" s="6"/>
    </row>
    <row r="1522" spans="2:2" x14ac:dyDescent="0.15">
      <c r="B1522" s="6"/>
    </row>
    <row r="1523" spans="2:2" x14ac:dyDescent="0.15">
      <c r="B1523" s="6"/>
    </row>
    <row r="1524" spans="2:2" x14ac:dyDescent="0.15">
      <c r="B1524" s="6"/>
    </row>
    <row r="1525" spans="2:2" x14ac:dyDescent="0.15">
      <c r="B1525" s="6"/>
    </row>
    <row r="1526" spans="2:2" x14ac:dyDescent="0.15">
      <c r="B1526" s="6"/>
    </row>
    <row r="1527" spans="2:2" x14ac:dyDescent="0.15">
      <c r="B1527" s="6"/>
    </row>
    <row r="1528" spans="2:2" x14ac:dyDescent="0.15">
      <c r="B1528" s="6"/>
    </row>
    <row r="1529" spans="2:2" x14ac:dyDescent="0.15">
      <c r="B1529" s="6"/>
    </row>
    <row r="1530" spans="2:2" x14ac:dyDescent="0.15">
      <c r="B1530" s="6"/>
    </row>
    <row r="1531" spans="2:2" x14ac:dyDescent="0.15">
      <c r="B1531" s="6"/>
    </row>
    <row r="1532" spans="2:2" x14ac:dyDescent="0.15">
      <c r="B1532" s="6"/>
    </row>
    <row r="1533" spans="2:2" x14ac:dyDescent="0.15">
      <c r="B1533" s="6"/>
    </row>
    <row r="1534" spans="2:2" x14ac:dyDescent="0.15">
      <c r="B1534" s="6"/>
    </row>
    <row r="1535" spans="2:2" x14ac:dyDescent="0.15">
      <c r="B1535" s="6"/>
    </row>
    <row r="1536" spans="2:2" x14ac:dyDescent="0.15">
      <c r="B1536" s="6"/>
    </row>
    <row r="1537" spans="2:2" x14ac:dyDescent="0.15">
      <c r="B1537" s="6"/>
    </row>
    <row r="1538" spans="2:2" x14ac:dyDescent="0.15">
      <c r="B1538" s="6"/>
    </row>
    <row r="1539" spans="2:2" x14ac:dyDescent="0.15">
      <c r="B1539" s="6"/>
    </row>
    <row r="1540" spans="2:2" x14ac:dyDescent="0.15">
      <c r="B1540" s="6"/>
    </row>
    <row r="1541" spans="2:2" x14ac:dyDescent="0.15">
      <c r="B1541" s="6"/>
    </row>
    <row r="1542" spans="2:2" x14ac:dyDescent="0.15">
      <c r="B1542" s="6"/>
    </row>
    <row r="1543" spans="2:2" x14ac:dyDescent="0.15">
      <c r="B1543" s="6"/>
    </row>
    <row r="1544" spans="2:2" x14ac:dyDescent="0.15">
      <c r="B1544" s="6"/>
    </row>
    <row r="1545" spans="2:2" x14ac:dyDescent="0.15">
      <c r="B1545" s="6"/>
    </row>
    <row r="1546" spans="2:2" x14ac:dyDescent="0.15">
      <c r="B1546" s="6"/>
    </row>
    <row r="1547" spans="2:2" x14ac:dyDescent="0.15">
      <c r="B1547" s="6"/>
    </row>
    <row r="1548" spans="2:2" x14ac:dyDescent="0.15">
      <c r="B1548" s="6"/>
    </row>
    <row r="1549" spans="2:2" x14ac:dyDescent="0.15">
      <c r="B1549" s="6"/>
    </row>
    <row r="1550" spans="2:2" x14ac:dyDescent="0.15">
      <c r="B1550" s="6"/>
    </row>
    <row r="1551" spans="2:2" x14ac:dyDescent="0.15">
      <c r="B1551" s="6"/>
    </row>
    <row r="1552" spans="2:2" x14ac:dyDescent="0.15">
      <c r="B1552" s="6"/>
    </row>
    <row r="1553" spans="2:2" x14ac:dyDescent="0.15">
      <c r="B1553" s="6"/>
    </row>
    <row r="1554" spans="2:2" x14ac:dyDescent="0.15">
      <c r="B1554" s="6"/>
    </row>
    <row r="1555" spans="2:2" x14ac:dyDescent="0.15">
      <c r="B1555" s="6"/>
    </row>
    <row r="1556" spans="2:2" x14ac:dyDescent="0.15">
      <c r="B1556" s="6"/>
    </row>
    <row r="1557" spans="2:2" x14ac:dyDescent="0.15">
      <c r="B1557" s="6"/>
    </row>
    <row r="1558" spans="2:2" x14ac:dyDescent="0.15">
      <c r="B1558" s="6"/>
    </row>
    <row r="1559" spans="2:2" x14ac:dyDescent="0.15">
      <c r="B1559" s="6"/>
    </row>
    <row r="1560" spans="2:2" x14ac:dyDescent="0.15">
      <c r="B1560" s="6"/>
    </row>
    <row r="1561" spans="2:2" x14ac:dyDescent="0.15">
      <c r="B1561" s="6"/>
    </row>
    <row r="1562" spans="2:2" x14ac:dyDescent="0.15">
      <c r="B1562" s="6"/>
    </row>
    <row r="1563" spans="2:2" x14ac:dyDescent="0.15">
      <c r="B1563" s="6"/>
    </row>
    <row r="1564" spans="2:2" x14ac:dyDescent="0.15">
      <c r="B1564" s="6"/>
    </row>
    <row r="1565" spans="2:2" x14ac:dyDescent="0.15">
      <c r="B1565" s="6"/>
    </row>
    <row r="1566" spans="2:2" x14ac:dyDescent="0.15">
      <c r="B1566" s="6"/>
    </row>
    <row r="1567" spans="2:2" x14ac:dyDescent="0.15">
      <c r="B1567" s="6"/>
    </row>
    <row r="1568" spans="2:2" x14ac:dyDescent="0.15">
      <c r="B1568" s="6"/>
    </row>
    <row r="1569" spans="2:2" x14ac:dyDescent="0.15">
      <c r="B1569" s="6"/>
    </row>
    <row r="1570" spans="2:2" x14ac:dyDescent="0.15">
      <c r="B1570" s="6"/>
    </row>
    <row r="1571" spans="2:2" x14ac:dyDescent="0.15">
      <c r="B1571" s="6"/>
    </row>
    <row r="1572" spans="2:2" x14ac:dyDescent="0.15">
      <c r="B1572" s="6"/>
    </row>
    <row r="1573" spans="2:2" x14ac:dyDescent="0.15">
      <c r="B1573" s="6"/>
    </row>
    <row r="1574" spans="2:2" x14ac:dyDescent="0.15">
      <c r="B1574" s="6"/>
    </row>
    <row r="1575" spans="2:2" x14ac:dyDescent="0.15">
      <c r="B1575" s="6"/>
    </row>
    <row r="1576" spans="2:2" x14ac:dyDescent="0.15">
      <c r="B1576" s="6"/>
    </row>
    <row r="1577" spans="2:2" x14ac:dyDescent="0.15">
      <c r="B1577" s="6"/>
    </row>
    <row r="1578" spans="2:2" x14ac:dyDescent="0.15">
      <c r="B1578" s="6"/>
    </row>
    <row r="1579" spans="2:2" x14ac:dyDescent="0.15">
      <c r="B1579" s="6"/>
    </row>
    <row r="1580" spans="2:2" x14ac:dyDescent="0.15">
      <c r="B1580" s="6"/>
    </row>
    <row r="1581" spans="2:2" x14ac:dyDescent="0.15">
      <c r="B1581" s="6"/>
    </row>
    <row r="1582" spans="2:2" x14ac:dyDescent="0.15">
      <c r="B1582" s="6"/>
    </row>
    <row r="1583" spans="2:2" x14ac:dyDescent="0.15">
      <c r="B1583" s="6"/>
    </row>
    <row r="1584" spans="2:2" x14ac:dyDescent="0.15">
      <c r="B1584" s="6"/>
    </row>
    <row r="1585" spans="2:2" x14ac:dyDescent="0.15">
      <c r="B1585" s="6"/>
    </row>
    <row r="1586" spans="2:2" x14ac:dyDescent="0.15">
      <c r="B1586" s="6"/>
    </row>
    <row r="1587" spans="2:2" x14ac:dyDescent="0.15">
      <c r="B1587" s="6"/>
    </row>
    <row r="1588" spans="2:2" x14ac:dyDescent="0.15">
      <c r="B1588" s="6"/>
    </row>
    <row r="1589" spans="2:2" x14ac:dyDescent="0.15">
      <c r="B1589" s="6"/>
    </row>
    <row r="1590" spans="2:2" x14ac:dyDescent="0.15">
      <c r="B1590" s="6"/>
    </row>
    <row r="1591" spans="2:2" x14ac:dyDescent="0.15">
      <c r="B1591" s="6"/>
    </row>
    <row r="1592" spans="2:2" x14ac:dyDescent="0.15">
      <c r="B1592" s="6"/>
    </row>
    <row r="1593" spans="2:2" x14ac:dyDescent="0.15">
      <c r="B1593" s="6"/>
    </row>
    <row r="1594" spans="2:2" x14ac:dyDescent="0.15">
      <c r="B1594" s="6"/>
    </row>
    <row r="1595" spans="2:2" x14ac:dyDescent="0.15">
      <c r="B1595" s="6"/>
    </row>
    <row r="1596" spans="2:2" x14ac:dyDescent="0.15">
      <c r="B1596" s="6"/>
    </row>
    <row r="1597" spans="2:2" x14ac:dyDescent="0.15">
      <c r="B1597" s="6"/>
    </row>
    <row r="1598" spans="2:2" x14ac:dyDescent="0.15">
      <c r="B1598" s="6"/>
    </row>
    <row r="1599" spans="2:2" x14ac:dyDescent="0.15">
      <c r="B1599" s="6"/>
    </row>
    <row r="1600" spans="2:2" x14ac:dyDescent="0.15">
      <c r="B1600" s="6"/>
    </row>
    <row r="1601" spans="2:2" x14ac:dyDescent="0.15">
      <c r="B1601" s="6"/>
    </row>
    <row r="1602" spans="2:2" x14ac:dyDescent="0.15">
      <c r="B1602" s="6"/>
    </row>
    <row r="1603" spans="2:2" x14ac:dyDescent="0.15">
      <c r="B1603" s="6"/>
    </row>
    <row r="1604" spans="2:2" x14ac:dyDescent="0.15">
      <c r="B1604" s="6"/>
    </row>
    <row r="1605" spans="2:2" x14ac:dyDescent="0.15">
      <c r="B1605" s="6"/>
    </row>
    <row r="1606" spans="2:2" x14ac:dyDescent="0.15">
      <c r="B1606" s="6"/>
    </row>
    <row r="1607" spans="2:2" x14ac:dyDescent="0.15">
      <c r="B1607" s="6"/>
    </row>
    <row r="1608" spans="2:2" x14ac:dyDescent="0.15">
      <c r="B1608" s="6"/>
    </row>
    <row r="1609" spans="2:2" x14ac:dyDescent="0.15">
      <c r="B1609" s="6"/>
    </row>
    <row r="1610" spans="2:2" x14ac:dyDescent="0.15">
      <c r="B1610" s="6"/>
    </row>
    <row r="1611" spans="2:2" x14ac:dyDescent="0.15">
      <c r="B1611" s="6"/>
    </row>
    <row r="1612" spans="2:2" x14ac:dyDescent="0.15">
      <c r="B1612" s="6"/>
    </row>
    <row r="1613" spans="2:2" x14ac:dyDescent="0.15">
      <c r="B1613" s="6"/>
    </row>
    <row r="1614" spans="2:2" x14ac:dyDescent="0.15">
      <c r="B1614" s="6"/>
    </row>
    <row r="1615" spans="2:2" x14ac:dyDescent="0.15">
      <c r="B1615" s="6"/>
    </row>
    <row r="1616" spans="2:2" x14ac:dyDescent="0.15">
      <c r="B1616" s="6"/>
    </row>
    <row r="1617" spans="2:2" x14ac:dyDescent="0.15">
      <c r="B1617" s="6"/>
    </row>
    <row r="1618" spans="2:2" x14ac:dyDescent="0.15">
      <c r="B1618" s="6"/>
    </row>
    <row r="1619" spans="2:2" x14ac:dyDescent="0.15">
      <c r="B1619" s="6"/>
    </row>
    <row r="1620" spans="2:2" x14ac:dyDescent="0.15">
      <c r="B1620" s="6"/>
    </row>
    <row r="1621" spans="2:2" x14ac:dyDescent="0.15">
      <c r="B1621" s="6"/>
    </row>
    <row r="1622" spans="2:2" x14ac:dyDescent="0.15">
      <c r="B1622" s="6"/>
    </row>
    <row r="1623" spans="2:2" x14ac:dyDescent="0.15">
      <c r="B1623" s="6"/>
    </row>
    <row r="1624" spans="2:2" x14ac:dyDescent="0.15">
      <c r="B1624" s="6"/>
    </row>
    <row r="1625" spans="2:2" x14ac:dyDescent="0.15">
      <c r="B1625" s="6"/>
    </row>
    <row r="1626" spans="2:2" x14ac:dyDescent="0.15">
      <c r="B1626" s="6"/>
    </row>
    <row r="1627" spans="2:2" x14ac:dyDescent="0.15">
      <c r="B1627" s="6"/>
    </row>
    <row r="1628" spans="2:2" x14ac:dyDescent="0.15">
      <c r="B1628" s="6"/>
    </row>
    <row r="1629" spans="2:2" x14ac:dyDescent="0.15">
      <c r="B1629" s="6"/>
    </row>
    <row r="1630" spans="2:2" x14ac:dyDescent="0.15">
      <c r="B1630" s="6"/>
    </row>
    <row r="1631" spans="2:2" x14ac:dyDescent="0.15">
      <c r="B1631" s="6"/>
    </row>
    <row r="1632" spans="2:2" x14ac:dyDescent="0.15">
      <c r="B1632" s="6"/>
    </row>
    <row r="1633" spans="2:2" x14ac:dyDescent="0.15">
      <c r="B1633" s="6"/>
    </row>
    <row r="1634" spans="2:2" x14ac:dyDescent="0.15">
      <c r="B1634" s="6"/>
    </row>
    <row r="1635" spans="2:2" x14ac:dyDescent="0.15">
      <c r="B1635" s="6"/>
    </row>
    <row r="1636" spans="2:2" x14ac:dyDescent="0.15">
      <c r="B1636" s="6"/>
    </row>
    <row r="1637" spans="2:2" x14ac:dyDescent="0.15">
      <c r="B1637" s="6"/>
    </row>
    <row r="1638" spans="2:2" x14ac:dyDescent="0.15">
      <c r="B1638" s="6"/>
    </row>
    <row r="1639" spans="2:2" x14ac:dyDescent="0.15">
      <c r="B1639" s="6"/>
    </row>
    <row r="1640" spans="2:2" x14ac:dyDescent="0.15">
      <c r="B1640" s="6"/>
    </row>
    <row r="1641" spans="2:2" x14ac:dyDescent="0.15">
      <c r="B1641" s="6"/>
    </row>
    <row r="1642" spans="2:2" x14ac:dyDescent="0.15">
      <c r="B1642" s="6"/>
    </row>
    <row r="1643" spans="2:2" x14ac:dyDescent="0.15">
      <c r="B1643" s="6"/>
    </row>
    <row r="1644" spans="2:2" x14ac:dyDescent="0.15">
      <c r="B1644" s="6"/>
    </row>
    <row r="1645" spans="2:2" x14ac:dyDescent="0.15">
      <c r="B1645" s="6"/>
    </row>
    <row r="1646" spans="2:2" x14ac:dyDescent="0.15">
      <c r="B1646" s="6"/>
    </row>
    <row r="1647" spans="2:2" x14ac:dyDescent="0.15">
      <c r="B1647" s="6"/>
    </row>
    <row r="1648" spans="2:2" x14ac:dyDescent="0.15">
      <c r="B1648" s="6"/>
    </row>
    <row r="1649" spans="2:2" x14ac:dyDescent="0.15">
      <c r="B1649" s="6"/>
    </row>
    <row r="1650" spans="2:2" x14ac:dyDescent="0.15">
      <c r="B1650" s="6"/>
    </row>
    <row r="1651" spans="2:2" x14ac:dyDescent="0.15">
      <c r="B1651" s="6"/>
    </row>
    <row r="1652" spans="2:2" x14ac:dyDescent="0.15">
      <c r="B1652" s="6"/>
    </row>
    <row r="1653" spans="2:2" x14ac:dyDescent="0.15">
      <c r="B1653" s="6"/>
    </row>
    <row r="1654" spans="2:2" x14ac:dyDescent="0.15">
      <c r="B1654" s="6"/>
    </row>
    <row r="1655" spans="2:2" x14ac:dyDescent="0.15">
      <c r="B1655" s="6"/>
    </row>
    <row r="1656" spans="2:2" x14ac:dyDescent="0.15">
      <c r="B1656" s="6"/>
    </row>
    <row r="1657" spans="2:2" x14ac:dyDescent="0.15">
      <c r="B1657" s="6"/>
    </row>
    <row r="1658" spans="2:2" x14ac:dyDescent="0.15">
      <c r="B1658" s="6"/>
    </row>
    <row r="1659" spans="2:2" x14ac:dyDescent="0.15">
      <c r="B1659" s="6"/>
    </row>
    <row r="1660" spans="2:2" x14ac:dyDescent="0.15">
      <c r="B1660" s="6"/>
    </row>
    <row r="1661" spans="2:2" x14ac:dyDescent="0.15">
      <c r="B1661" s="6"/>
    </row>
    <row r="1662" spans="2:2" x14ac:dyDescent="0.15">
      <c r="B1662" s="6"/>
    </row>
    <row r="1663" spans="2:2" x14ac:dyDescent="0.15">
      <c r="B1663" s="6"/>
    </row>
    <row r="1664" spans="2:2" x14ac:dyDescent="0.15">
      <c r="B1664" s="6"/>
    </row>
    <row r="1665" spans="2:2" x14ac:dyDescent="0.15">
      <c r="B1665" s="6"/>
    </row>
    <row r="1666" spans="2:2" x14ac:dyDescent="0.15">
      <c r="B1666" s="6"/>
    </row>
    <row r="1667" spans="2:2" x14ac:dyDescent="0.15">
      <c r="B1667" s="6"/>
    </row>
    <row r="1668" spans="2:2" x14ac:dyDescent="0.15">
      <c r="B1668" s="6"/>
    </row>
    <row r="1669" spans="2:2" x14ac:dyDescent="0.15">
      <c r="B1669" s="6"/>
    </row>
    <row r="1670" spans="2:2" x14ac:dyDescent="0.15">
      <c r="B1670" s="6"/>
    </row>
    <row r="1671" spans="2:2" x14ac:dyDescent="0.15">
      <c r="B1671" s="6"/>
    </row>
    <row r="1672" spans="2:2" x14ac:dyDescent="0.15">
      <c r="B1672" s="6"/>
    </row>
    <row r="1673" spans="2:2" x14ac:dyDescent="0.15">
      <c r="B1673" s="6"/>
    </row>
    <row r="1674" spans="2:2" x14ac:dyDescent="0.15">
      <c r="B1674" s="6"/>
    </row>
    <row r="1675" spans="2:2" x14ac:dyDescent="0.15">
      <c r="B1675" s="6"/>
    </row>
    <row r="1676" spans="2:2" x14ac:dyDescent="0.15">
      <c r="B1676" s="6"/>
    </row>
    <row r="1677" spans="2:2" x14ac:dyDescent="0.15">
      <c r="B1677" s="6"/>
    </row>
    <row r="1678" spans="2:2" x14ac:dyDescent="0.15">
      <c r="B1678" s="6"/>
    </row>
    <row r="1679" spans="2:2" x14ac:dyDescent="0.15">
      <c r="B1679" s="6"/>
    </row>
    <row r="1680" spans="2:2" x14ac:dyDescent="0.15">
      <c r="B1680" s="6"/>
    </row>
    <row r="1681" spans="2:2" x14ac:dyDescent="0.15">
      <c r="B1681" s="6"/>
    </row>
    <row r="1682" spans="2:2" x14ac:dyDescent="0.15">
      <c r="B1682" s="6"/>
    </row>
    <row r="1683" spans="2:2" x14ac:dyDescent="0.15">
      <c r="B1683" s="6"/>
    </row>
    <row r="1684" spans="2:2" x14ac:dyDescent="0.15">
      <c r="B1684" s="6"/>
    </row>
    <row r="1685" spans="2:2" x14ac:dyDescent="0.15">
      <c r="B1685" s="6"/>
    </row>
    <row r="1686" spans="2:2" x14ac:dyDescent="0.15">
      <c r="B1686" s="6"/>
    </row>
    <row r="1687" spans="2:2" x14ac:dyDescent="0.15">
      <c r="B1687" s="6"/>
    </row>
    <row r="1688" spans="2:2" x14ac:dyDescent="0.15">
      <c r="B1688" s="6"/>
    </row>
    <row r="1689" spans="2:2" x14ac:dyDescent="0.15">
      <c r="B1689" s="6"/>
    </row>
    <row r="1690" spans="2:2" x14ac:dyDescent="0.15">
      <c r="B1690" s="6"/>
    </row>
    <row r="1691" spans="2:2" x14ac:dyDescent="0.15">
      <c r="B1691" s="6"/>
    </row>
    <row r="1692" spans="2:2" x14ac:dyDescent="0.15">
      <c r="B1692" s="6"/>
    </row>
    <row r="1693" spans="2:2" x14ac:dyDescent="0.15">
      <c r="B1693" s="6"/>
    </row>
    <row r="1694" spans="2:2" x14ac:dyDescent="0.15">
      <c r="B1694" s="6"/>
    </row>
    <row r="1695" spans="2:2" x14ac:dyDescent="0.15">
      <c r="B1695" s="6"/>
    </row>
    <row r="1696" spans="2:2" x14ac:dyDescent="0.15">
      <c r="B1696" s="6"/>
    </row>
    <row r="1697" spans="2:2" x14ac:dyDescent="0.15">
      <c r="B1697" s="6"/>
    </row>
    <row r="1698" spans="2:2" x14ac:dyDescent="0.15">
      <c r="B1698" s="6"/>
    </row>
    <row r="1699" spans="2:2" x14ac:dyDescent="0.15">
      <c r="B1699" s="6"/>
    </row>
    <row r="1700" spans="2:2" x14ac:dyDescent="0.15">
      <c r="B1700" s="6"/>
    </row>
    <row r="1701" spans="2:2" x14ac:dyDescent="0.15">
      <c r="B1701" s="6"/>
    </row>
    <row r="1702" spans="2:2" x14ac:dyDescent="0.15">
      <c r="B1702" s="6"/>
    </row>
    <row r="1703" spans="2:2" x14ac:dyDescent="0.15">
      <c r="B1703" s="6"/>
    </row>
    <row r="1704" spans="2:2" x14ac:dyDescent="0.15">
      <c r="B1704" s="6"/>
    </row>
    <row r="1705" spans="2:2" x14ac:dyDescent="0.15">
      <c r="B1705" s="6"/>
    </row>
    <row r="1706" spans="2:2" x14ac:dyDescent="0.15">
      <c r="B1706" s="6"/>
    </row>
    <row r="1707" spans="2:2" x14ac:dyDescent="0.15">
      <c r="B1707" s="6"/>
    </row>
    <row r="1708" spans="2:2" x14ac:dyDescent="0.15">
      <c r="B1708" s="6"/>
    </row>
    <row r="1709" spans="2:2" x14ac:dyDescent="0.15">
      <c r="B1709" s="6"/>
    </row>
    <row r="1710" spans="2:2" x14ac:dyDescent="0.15">
      <c r="B1710" s="6"/>
    </row>
    <row r="1711" spans="2:2" x14ac:dyDescent="0.15">
      <c r="B1711" s="6"/>
    </row>
    <row r="1712" spans="2:2" x14ac:dyDescent="0.15">
      <c r="B1712" s="6"/>
    </row>
    <row r="1713" spans="2:2" x14ac:dyDescent="0.15">
      <c r="B1713" s="6"/>
    </row>
    <row r="1714" spans="2:2" x14ac:dyDescent="0.15">
      <c r="B1714" s="6"/>
    </row>
    <row r="1715" spans="2:2" x14ac:dyDescent="0.15">
      <c r="B1715" s="6"/>
    </row>
    <row r="1716" spans="2:2" x14ac:dyDescent="0.15">
      <c r="B1716" s="6"/>
    </row>
    <row r="1717" spans="2:2" x14ac:dyDescent="0.15">
      <c r="B1717" s="6"/>
    </row>
    <row r="1718" spans="2:2" x14ac:dyDescent="0.15">
      <c r="B1718" s="6"/>
    </row>
    <row r="1719" spans="2:2" x14ac:dyDescent="0.15">
      <c r="B1719" s="6"/>
    </row>
    <row r="1720" spans="2:2" x14ac:dyDescent="0.15">
      <c r="B1720" s="6"/>
    </row>
    <row r="1721" spans="2:2" x14ac:dyDescent="0.15">
      <c r="B1721" s="6"/>
    </row>
    <row r="1722" spans="2:2" x14ac:dyDescent="0.15">
      <c r="B1722" s="6"/>
    </row>
    <row r="1723" spans="2:2" x14ac:dyDescent="0.15">
      <c r="B1723" s="6"/>
    </row>
    <row r="1724" spans="2:2" x14ac:dyDescent="0.15">
      <c r="B1724" s="6"/>
    </row>
    <row r="1725" spans="2:2" x14ac:dyDescent="0.15">
      <c r="B1725" s="6"/>
    </row>
    <row r="1726" spans="2:2" x14ac:dyDescent="0.15">
      <c r="B1726" s="6"/>
    </row>
    <row r="1727" spans="2:2" x14ac:dyDescent="0.15">
      <c r="B1727" s="6"/>
    </row>
    <row r="1728" spans="2:2" x14ac:dyDescent="0.15">
      <c r="B1728" s="6"/>
    </row>
    <row r="1729" spans="2:2" x14ac:dyDescent="0.15">
      <c r="B1729" s="6"/>
    </row>
    <row r="1730" spans="2:2" x14ac:dyDescent="0.15">
      <c r="B1730" s="6"/>
    </row>
    <row r="1731" spans="2:2" x14ac:dyDescent="0.15">
      <c r="B1731" s="6"/>
    </row>
    <row r="1732" spans="2:2" x14ac:dyDescent="0.15">
      <c r="B1732" s="6"/>
    </row>
    <row r="1733" spans="2:2" x14ac:dyDescent="0.15">
      <c r="B1733" s="6"/>
    </row>
    <row r="1734" spans="2:2" x14ac:dyDescent="0.15">
      <c r="B1734" s="6"/>
    </row>
    <row r="1735" spans="2:2" x14ac:dyDescent="0.15">
      <c r="B1735" s="6"/>
    </row>
    <row r="1736" spans="2:2" x14ac:dyDescent="0.15">
      <c r="B1736" s="6"/>
    </row>
    <row r="1737" spans="2:2" x14ac:dyDescent="0.15">
      <c r="B1737" s="6"/>
    </row>
    <row r="1738" spans="2:2" x14ac:dyDescent="0.15">
      <c r="B1738" s="6"/>
    </row>
    <row r="1739" spans="2:2" x14ac:dyDescent="0.15">
      <c r="B1739" s="6"/>
    </row>
    <row r="1740" spans="2:2" x14ac:dyDescent="0.15">
      <c r="B1740" s="6"/>
    </row>
    <row r="1741" spans="2:2" x14ac:dyDescent="0.15">
      <c r="B1741" s="6"/>
    </row>
    <row r="1742" spans="2:2" x14ac:dyDescent="0.15">
      <c r="B1742" s="6"/>
    </row>
    <row r="1743" spans="2:2" x14ac:dyDescent="0.15">
      <c r="B1743" s="6"/>
    </row>
    <row r="1744" spans="2:2" x14ac:dyDescent="0.15">
      <c r="B1744" s="6"/>
    </row>
    <row r="1745" spans="2:2" x14ac:dyDescent="0.15">
      <c r="B1745" s="6"/>
    </row>
    <row r="1746" spans="2:2" x14ac:dyDescent="0.15">
      <c r="B1746" s="6"/>
    </row>
    <row r="1747" spans="2:2" x14ac:dyDescent="0.15">
      <c r="B1747" s="6"/>
    </row>
    <row r="1748" spans="2:2" x14ac:dyDescent="0.15">
      <c r="B1748" s="6"/>
    </row>
    <row r="1749" spans="2:2" x14ac:dyDescent="0.15">
      <c r="B1749" s="6"/>
    </row>
    <row r="1750" spans="2:2" x14ac:dyDescent="0.15">
      <c r="B1750" s="6"/>
    </row>
    <row r="1751" spans="2:2" x14ac:dyDescent="0.15">
      <c r="B1751" s="6"/>
    </row>
    <row r="1752" spans="2:2" x14ac:dyDescent="0.15">
      <c r="B1752" s="6"/>
    </row>
    <row r="1753" spans="2:2" x14ac:dyDescent="0.15">
      <c r="B1753" s="6"/>
    </row>
    <row r="1754" spans="2:2" x14ac:dyDescent="0.15">
      <c r="B1754" s="6"/>
    </row>
    <row r="1755" spans="2:2" x14ac:dyDescent="0.15">
      <c r="B1755" s="6"/>
    </row>
    <row r="1756" spans="2:2" x14ac:dyDescent="0.15">
      <c r="B1756" s="6"/>
    </row>
    <row r="1757" spans="2:2" x14ac:dyDescent="0.15">
      <c r="B1757" s="6"/>
    </row>
    <row r="1758" spans="2:2" x14ac:dyDescent="0.15">
      <c r="B1758" s="6"/>
    </row>
    <row r="1759" spans="2:2" x14ac:dyDescent="0.15">
      <c r="B1759" s="6"/>
    </row>
    <row r="1760" spans="2:2" x14ac:dyDescent="0.15">
      <c r="B1760" s="6"/>
    </row>
    <row r="1761" spans="2:2" x14ac:dyDescent="0.15">
      <c r="B1761" s="6"/>
    </row>
    <row r="1762" spans="2:2" x14ac:dyDescent="0.15">
      <c r="B1762" s="6"/>
    </row>
    <row r="1763" spans="2:2" x14ac:dyDescent="0.15">
      <c r="B1763" s="6"/>
    </row>
    <row r="1764" spans="2:2" x14ac:dyDescent="0.15">
      <c r="B1764" s="6"/>
    </row>
    <row r="1765" spans="2:2" x14ac:dyDescent="0.15">
      <c r="B1765" s="6"/>
    </row>
    <row r="1766" spans="2:2" x14ac:dyDescent="0.15">
      <c r="B1766" s="6"/>
    </row>
    <row r="1767" spans="2:2" x14ac:dyDescent="0.15">
      <c r="B1767" s="6"/>
    </row>
    <row r="1768" spans="2:2" x14ac:dyDescent="0.15">
      <c r="B1768" s="6"/>
    </row>
    <row r="1769" spans="2:2" x14ac:dyDescent="0.15">
      <c r="B1769" s="6"/>
    </row>
    <row r="1770" spans="2:2" x14ac:dyDescent="0.15">
      <c r="B1770" s="6"/>
    </row>
    <row r="1771" spans="2:2" x14ac:dyDescent="0.15">
      <c r="B1771" s="6"/>
    </row>
    <row r="1772" spans="2:2" x14ac:dyDescent="0.15">
      <c r="B1772" s="6"/>
    </row>
    <row r="1773" spans="2:2" x14ac:dyDescent="0.15">
      <c r="B1773" s="6"/>
    </row>
    <row r="1774" spans="2:2" x14ac:dyDescent="0.15">
      <c r="B1774" s="6"/>
    </row>
    <row r="1775" spans="2:2" x14ac:dyDescent="0.15">
      <c r="B1775" s="6"/>
    </row>
    <row r="1776" spans="2:2" x14ac:dyDescent="0.15">
      <c r="B1776" s="6"/>
    </row>
    <row r="1777" spans="2:2" x14ac:dyDescent="0.15">
      <c r="B1777" s="6"/>
    </row>
    <row r="1778" spans="2:2" x14ac:dyDescent="0.15">
      <c r="B1778" s="6"/>
    </row>
    <row r="1779" spans="2:2" x14ac:dyDescent="0.15">
      <c r="B1779" s="6"/>
    </row>
    <row r="1780" spans="2:2" x14ac:dyDescent="0.15">
      <c r="B1780" s="6"/>
    </row>
    <row r="1781" spans="2:2" x14ac:dyDescent="0.15">
      <c r="B1781" s="6"/>
    </row>
    <row r="1782" spans="2:2" x14ac:dyDescent="0.15">
      <c r="B1782" s="6"/>
    </row>
    <row r="1783" spans="2:2" x14ac:dyDescent="0.15">
      <c r="B1783" s="6"/>
    </row>
    <row r="1784" spans="2:2" x14ac:dyDescent="0.15">
      <c r="B1784" s="6"/>
    </row>
    <row r="1785" spans="2:2" x14ac:dyDescent="0.15">
      <c r="B1785" s="6"/>
    </row>
    <row r="1786" spans="2:2" x14ac:dyDescent="0.15">
      <c r="B1786" s="6"/>
    </row>
    <row r="1787" spans="2:2" x14ac:dyDescent="0.15">
      <c r="B1787" s="6"/>
    </row>
    <row r="1788" spans="2:2" x14ac:dyDescent="0.15">
      <c r="B1788" s="6"/>
    </row>
    <row r="1789" spans="2:2" x14ac:dyDescent="0.15">
      <c r="B1789" s="6"/>
    </row>
    <row r="1790" spans="2:2" x14ac:dyDescent="0.15">
      <c r="B1790" s="6"/>
    </row>
    <row r="1791" spans="2:2" x14ac:dyDescent="0.15">
      <c r="B1791" s="6"/>
    </row>
    <row r="1792" spans="2:2" x14ac:dyDescent="0.15">
      <c r="B1792" s="6"/>
    </row>
    <row r="1793" spans="2:2" x14ac:dyDescent="0.15">
      <c r="B1793" s="6"/>
    </row>
    <row r="1794" spans="2:2" x14ac:dyDescent="0.15">
      <c r="B1794" s="6"/>
    </row>
    <row r="1795" spans="2:2" x14ac:dyDescent="0.15">
      <c r="B1795" s="6"/>
    </row>
    <row r="1796" spans="2:2" x14ac:dyDescent="0.15">
      <c r="B1796" s="6"/>
    </row>
    <row r="1797" spans="2:2" x14ac:dyDescent="0.15">
      <c r="B1797" s="6"/>
    </row>
    <row r="1798" spans="2:2" x14ac:dyDescent="0.15">
      <c r="B1798" s="6"/>
    </row>
    <row r="1799" spans="2:2" x14ac:dyDescent="0.15">
      <c r="B1799" s="6"/>
    </row>
    <row r="1800" spans="2:2" x14ac:dyDescent="0.15">
      <c r="B1800" s="6"/>
    </row>
    <row r="1801" spans="2:2" x14ac:dyDescent="0.15">
      <c r="B1801" s="6"/>
    </row>
    <row r="1802" spans="2:2" x14ac:dyDescent="0.15">
      <c r="B1802" s="6"/>
    </row>
    <row r="1803" spans="2:2" x14ac:dyDescent="0.15">
      <c r="B1803" s="6"/>
    </row>
    <row r="1804" spans="2:2" x14ac:dyDescent="0.15">
      <c r="B1804" s="6"/>
    </row>
    <row r="1805" spans="2:2" x14ac:dyDescent="0.15">
      <c r="B1805" s="6"/>
    </row>
    <row r="1806" spans="2:2" x14ac:dyDescent="0.15">
      <c r="B1806" s="6"/>
    </row>
    <row r="1807" spans="2:2" x14ac:dyDescent="0.15">
      <c r="B1807" s="6"/>
    </row>
    <row r="1808" spans="2:2" x14ac:dyDescent="0.15">
      <c r="B1808" s="6"/>
    </row>
    <row r="1809" spans="2:2" x14ac:dyDescent="0.15">
      <c r="B1809" s="6"/>
    </row>
    <row r="1810" spans="2:2" x14ac:dyDescent="0.15">
      <c r="B1810" s="6"/>
    </row>
    <row r="1811" spans="2:2" x14ac:dyDescent="0.15">
      <c r="B1811" s="6"/>
    </row>
    <row r="1812" spans="2:2" x14ac:dyDescent="0.15">
      <c r="B1812" s="6"/>
    </row>
    <row r="1813" spans="2:2" x14ac:dyDescent="0.15">
      <c r="B1813" s="6"/>
    </row>
    <row r="1814" spans="2:2" x14ac:dyDescent="0.15">
      <c r="B1814" s="6"/>
    </row>
    <row r="1815" spans="2:2" x14ac:dyDescent="0.15">
      <c r="B1815" s="6"/>
    </row>
    <row r="1816" spans="2:2" x14ac:dyDescent="0.15">
      <c r="B1816" s="6"/>
    </row>
    <row r="1817" spans="2:2" x14ac:dyDescent="0.15">
      <c r="B1817" s="6"/>
    </row>
    <row r="1818" spans="2:2" x14ac:dyDescent="0.15">
      <c r="B1818" s="6"/>
    </row>
    <row r="1819" spans="2:2" x14ac:dyDescent="0.15">
      <c r="B1819" s="6"/>
    </row>
    <row r="1820" spans="2:2" x14ac:dyDescent="0.15">
      <c r="B1820" s="6"/>
    </row>
    <row r="1821" spans="2:2" x14ac:dyDescent="0.15">
      <c r="B1821" s="6"/>
    </row>
    <row r="1822" spans="2:2" x14ac:dyDescent="0.15">
      <c r="B1822" s="6"/>
    </row>
    <row r="1823" spans="2:2" x14ac:dyDescent="0.15">
      <c r="B1823" s="6"/>
    </row>
    <row r="1824" spans="2:2" x14ac:dyDescent="0.15">
      <c r="B1824" s="6"/>
    </row>
    <row r="1825" spans="2:2" x14ac:dyDescent="0.15">
      <c r="B1825" s="6"/>
    </row>
    <row r="1826" spans="2:2" x14ac:dyDescent="0.15">
      <c r="B1826" s="6"/>
    </row>
    <row r="1827" spans="2:2" x14ac:dyDescent="0.15">
      <c r="B1827" s="6"/>
    </row>
    <row r="1828" spans="2:2" x14ac:dyDescent="0.15">
      <c r="B1828" s="6"/>
    </row>
    <row r="1829" spans="2:2" x14ac:dyDescent="0.15">
      <c r="B1829" s="6"/>
    </row>
    <row r="1830" spans="2:2" x14ac:dyDescent="0.15">
      <c r="B1830" s="6"/>
    </row>
    <row r="1831" spans="2:2" x14ac:dyDescent="0.15">
      <c r="B1831" s="6"/>
    </row>
    <row r="1832" spans="2:2" x14ac:dyDescent="0.15">
      <c r="B1832" s="6"/>
    </row>
    <row r="1833" spans="2:2" x14ac:dyDescent="0.15">
      <c r="B1833" s="6"/>
    </row>
    <row r="1834" spans="2:2" x14ac:dyDescent="0.15">
      <c r="B1834" s="6"/>
    </row>
    <row r="1835" spans="2:2" x14ac:dyDescent="0.15">
      <c r="B1835" s="6"/>
    </row>
    <row r="1836" spans="2:2" x14ac:dyDescent="0.15">
      <c r="B1836" s="6"/>
    </row>
    <row r="1837" spans="2:2" x14ac:dyDescent="0.15">
      <c r="B1837" s="6"/>
    </row>
    <row r="1838" spans="2:2" x14ac:dyDescent="0.15">
      <c r="B1838" s="6"/>
    </row>
    <row r="1839" spans="2:2" x14ac:dyDescent="0.15">
      <c r="B1839" s="6"/>
    </row>
    <row r="1840" spans="2:2" x14ac:dyDescent="0.15">
      <c r="B1840" s="6"/>
    </row>
    <row r="1841" spans="2:2" x14ac:dyDescent="0.15">
      <c r="B1841" s="6"/>
    </row>
    <row r="1842" spans="2:2" x14ac:dyDescent="0.15">
      <c r="B1842" s="6"/>
    </row>
    <row r="1843" spans="2:2" x14ac:dyDescent="0.15">
      <c r="B1843" s="6"/>
    </row>
    <row r="1844" spans="2:2" x14ac:dyDescent="0.15">
      <c r="B1844" s="6"/>
    </row>
    <row r="1845" spans="2:2" x14ac:dyDescent="0.15">
      <c r="B1845" s="6"/>
    </row>
    <row r="1846" spans="2:2" x14ac:dyDescent="0.15">
      <c r="B1846" s="6"/>
    </row>
    <row r="1847" spans="2:2" x14ac:dyDescent="0.15">
      <c r="B1847" s="6"/>
    </row>
    <row r="1848" spans="2:2" x14ac:dyDescent="0.15">
      <c r="B1848" s="6"/>
    </row>
    <row r="1849" spans="2:2" x14ac:dyDescent="0.15">
      <c r="B1849" s="6"/>
    </row>
    <row r="1850" spans="2:2" x14ac:dyDescent="0.15">
      <c r="B1850" s="6"/>
    </row>
    <row r="1851" spans="2:2" x14ac:dyDescent="0.15">
      <c r="B1851" s="6"/>
    </row>
    <row r="1852" spans="2:2" x14ac:dyDescent="0.15">
      <c r="B1852" s="6"/>
    </row>
    <row r="1853" spans="2:2" x14ac:dyDescent="0.15">
      <c r="B1853" s="6"/>
    </row>
    <row r="1854" spans="2:2" x14ac:dyDescent="0.15">
      <c r="B1854" s="6"/>
    </row>
    <row r="1855" spans="2:2" x14ac:dyDescent="0.15">
      <c r="B1855" s="6"/>
    </row>
    <row r="1856" spans="2:2" x14ac:dyDescent="0.15">
      <c r="B1856" s="6"/>
    </row>
    <row r="1857" spans="2:2" x14ac:dyDescent="0.15">
      <c r="B1857" s="6"/>
    </row>
    <row r="1858" spans="2:2" x14ac:dyDescent="0.15">
      <c r="B1858" s="6"/>
    </row>
    <row r="1859" spans="2:2" x14ac:dyDescent="0.15">
      <c r="B1859" s="6"/>
    </row>
    <row r="1860" spans="2:2" x14ac:dyDescent="0.15">
      <c r="B1860" s="6"/>
    </row>
    <row r="1861" spans="2:2" x14ac:dyDescent="0.15">
      <c r="B1861" s="6"/>
    </row>
    <row r="1862" spans="2:2" x14ac:dyDescent="0.15">
      <c r="B1862" s="6"/>
    </row>
    <row r="1863" spans="2:2" x14ac:dyDescent="0.15">
      <c r="B1863" s="6"/>
    </row>
    <row r="1864" spans="2:2" x14ac:dyDescent="0.15">
      <c r="B1864" s="6"/>
    </row>
    <row r="1865" spans="2:2" x14ac:dyDescent="0.15">
      <c r="B1865" s="6"/>
    </row>
    <row r="1866" spans="2:2" x14ac:dyDescent="0.15">
      <c r="B1866" s="6"/>
    </row>
    <row r="1867" spans="2:2" x14ac:dyDescent="0.15">
      <c r="B1867" s="6"/>
    </row>
    <row r="1868" spans="2:2" x14ac:dyDescent="0.15">
      <c r="B1868" s="6"/>
    </row>
    <row r="1869" spans="2:2" x14ac:dyDescent="0.15">
      <c r="B1869" s="6"/>
    </row>
    <row r="1870" spans="2:2" x14ac:dyDescent="0.15">
      <c r="B1870" s="6"/>
    </row>
    <row r="1871" spans="2:2" x14ac:dyDescent="0.15">
      <c r="B1871" s="6"/>
    </row>
    <row r="1872" spans="2:2" x14ac:dyDescent="0.15">
      <c r="B1872" s="6"/>
    </row>
    <row r="1873" spans="2:2" x14ac:dyDescent="0.15">
      <c r="B1873" s="6"/>
    </row>
    <row r="1874" spans="2:2" x14ac:dyDescent="0.15">
      <c r="B1874" s="6"/>
    </row>
    <row r="1875" spans="2:2" x14ac:dyDescent="0.15">
      <c r="B1875" s="6"/>
    </row>
    <row r="1876" spans="2:2" x14ac:dyDescent="0.15">
      <c r="B1876" s="6"/>
    </row>
    <row r="1877" spans="2:2" x14ac:dyDescent="0.15">
      <c r="B1877" s="6"/>
    </row>
    <row r="1878" spans="2:2" x14ac:dyDescent="0.15">
      <c r="B1878" s="6"/>
    </row>
    <row r="1879" spans="2:2" x14ac:dyDescent="0.15">
      <c r="B1879" s="6"/>
    </row>
    <row r="1880" spans="2:2" x14ac:dyDescent="0.15">
      <c r="B1880" s="6"/>
    </row>
    <row r="1881" spans="2:2" x14ac:dyDescent="0.15">
      <c r="B1881" s="6"/>
    </row>
    <row r="1882" spans="2:2" x14ac:dyDescent="0.15">
      <c r="B1882" s="6"/>
    </row>
    <row r="1883" spans="2:2" x14ac:dyDescent="0.15">
      <c r="B1883" s="6"/>
    </row>
    <row r="1884" spans="2:2" x14ac:dyDescent="0.15">
      <c r="B1884" s="6"/>
    </row>
    <row r="1885" spans="2:2" x14ac:dyDescent="0.15">
      <c r="B1885" s="6"/>
    </row>
    <row r="1886" spans="2:2" x14ac:dyDescent="0.15">
      <c r="B1886" s="6"/>
    </row>
    <row r="1887" spans="2:2" x14ac:dyDescent="0.15">
      <c r="B1887" s="6"/>
    </row>
    <row r="1888" spans="2:2" x14ac:dyDescent="0.15">
      <c r="B1888" s="6"/>
    </row>
    <row r="1889" spans="2:2" x14ac:dyDescent="0.15">
      <c r="B1889" s="6"/>
    </row>
    <row r="1890" spans="2:2" x14ac:dyDescent="0.15">
      <c r="B1890" s="6"/>
    </row>
    <row r="1891" spans="2:2" x14ac:dyDescent="0.15">
      <c r="B1891" s="6"/>
    </row>
    <row r="1892" spans="2:2" x14ac:dyDescent="0.15">
      <c r="B1892" s="6"/>
    </row>
    <row r="1893" spans="2:2" x14ac:dyDescent="0.15">
      <c r="B1893" s="6"/>
    </row>
    <row r="1894" spans="2:2" x14ac:dyDescent="0.15">
      <c r="B1894" s="6"/>
    </row>
    <row r="1895" spans="2:2" x14ac:dyDescent="0.15">
      <c r="B1895" s="6"/>
    </row>
    <row r="1896" spans="2:2" x14ac:dyDescent="0.15">
      <c r="B1896" s="6"/>
    </row>
    <row r="1897" spans="2:2" x14ac:dyDescent="0.15">
      <c r="B1897" s="6"/>
    </row>
    <row r="1898" spans="2:2" x14ac:dyDescent="0.15">
      <c r="B1898" s="6"/>
    </row>
    <row r="1899" spans="2:2" x14ac:dyDescent="0.15">
      <c r="B1899" s="6"/>
    </row>
    <row r="1900" spans="2:2" x14ac:dyDescent="0.15">
      <c r="B1900" s="6"/>
    </row>
    <row r="1901" spans="2:2" x14ac:dyDescent="0.15">
      <c r="B1901" s="6"/>
    </row>
    <row r="1902" spans="2:2" x14ac:dyDescent="0.15">
      <c r="B1902" s="6"/>
    </row>
    <row r="1903" spans="2:2" x14ac:dyDescent="0.15">
      <c r="B1903" s="6"/>
    </row>
    <row r="1904" spans="2:2" x14ac:dyDescent="0.15">
      <c r="B1904" s="6"/>
    </row>
    <row r="1905" spans="2:2" x14ac:dyDescent="0.15">
      <c r="B1905" s="6"/>
    </row>
    <row r="1906" spans="2:2" x14ac:dyDescent="0.15">
      <c r="B1906" s="6"/>
    </row>
    <row r="1907" spans="2:2" x14ac:dyDescent="0.15">
      <c r="B1907" s="6"/>
    </row>
    <row r="1908" spans="2:2" x14ac:dyDescent="0.15">
      <c r="B1908" s="6"/>
    </row>
    <row r="1909" spans="2:2" x14ac:dyDescent="0.15">
      <c r="B1909" s="6"/>
    </row>
    <row r="1910" spans="2:2" x14ac:dyDescent="0.15">
      <c r="B1910" s="6"/>
    </row>
    <row r="1911" spans="2:2" x14ac:dyDescent="0.15">
      <c r="B1911" s="6"/>
    </row>
    <row r="1912" spans="2:2" x14ac:dyDescent="0.15">
      <c r="B1912" s="6"/>
    </row>
    <row r="1913" spans="2:2" x14ac:dyDescent="0.15">
      <c r="B1913" s="6"/>
    </row>
    <row r="1914" spans="2:2" x14ac:dyDescent="0.15">
      <c r="B1914" s="6"/>
    </row>
    <row r="1915" spans="2:2" x14ac:dyDescent="0.15">
      <c r="B1915" s="6"/>
    </row>
    <row r="1916" spans="2:2" x14ac:dyDescent="0.15">
      <c r="B1916" s="6"/>
    </row>
    <row r="1917" spans="2:2" x14ac:dyDescent="0.15">
      <c r="B1917" s="6"/>
    </row>
    <row r="1918" spans="2:2" x14ac:dyDescent="0.15">
      <c r="B1918" s="6"/>
    </row>
    <row r="1919" spans="2:2" x14ac:dyDescent="0.15">
      <c r="B1919" s="6"/>
    </row>
    <row r="1920" spans="2:2" x14ac:dyDescent="0.15">
      <c r="B1920" s="6"/>
    </row>
    <row r="1921" spans="2:2" x14ac:dyDescent="0.15">
      <c r="B1921" s="6"/>
    </row>
    <row r="1922" spans="2:2" x14ac:dyDescent="0.15">
      <c r="B1922" s="6"/>
    </row>
    <row r="1923" spans="2:2" x14ac:dyDescent="0.15">
      <c r="B1923" s="6"/>
    </row>
    <row r="1924" spans="2:2" x14ac:dyDescent="0.15">
      <c r="B1924" s="6"/>
    </row>
    <row r="1925" spans="2:2" x14ac:dyDescent="0.15">
      <c r="B1925" s="6"/>
    </row>
    <row r="1926" spans="2:2" x14ac:dyDescent="0.15">
      <c r="B1926" s="6"/>
    </row>
    <row r="1927" spans="2:2" x14ac:dyDescent="0.15">
      <c r="B1927" s="6"/>
    </row>
    <row r="1928" spans="2:2" x14ac:dyDescent="0.15">
      <c r="B1928" s="6"/>
    </row>
    <row r="1929" spans="2:2" x14ac:dyDescent="0.15">
      <c r="B1929" s="6"/>
    </row>
    <row r="1930" spans="2:2" x14ac:dyDescent="0.15">
      <c r="B1930" s="6"/>
    </row>
    <row r="1931" spans="2:2" x14ac:dyDescent="0.15">
      <c r="B1931" s="6"/>
    </row>
    <row r="1932" spans="2:2" x14ac:dyDescent="0.15">
      <c r="B1932" s="6"/>
    </row>
    <row r="1933" spans="2:2" x14ac:dyDescent="0.15">
      <c r="B1933" s="6"/>
    </row>
    <row r="1934" spans="2:2" x14ac:dyDescent="0.15">
      <c r="B1934" s="6"/>
    </row>
    <row r="1935" spans="2:2" x14ac:dyDescent="0.15">
      <c r="B1935" s="6"/>
    </row>
    <row r="1936" spans="2:2" x14ac:dyDescent="0.15">
      <c r="B1936" s="6"/>
    </row>
    <row r="1937" spans="2:2" x14ac:dyDescent="0.15">
      <c r="B1937" s="6"/>
    </row>
    <row r="1938" spans="2:2" x14ac:dyDescent="0.15">
      <c r="B1938" s="6"/>
    </row>
    <row r="1939" spans="2:2" x14ac:dyDescent="0.15">
      <c r="B1939" s="6"/>
    </row>
    <row r="1940" spans="2:2" x14ac:dyDescent="0.15">
      <c r="B1940" s="6"/>
    </row>
    <row r="1941" spans="2:2" x14ac:dyDescent="0.15">
      <c r="B1941" s="6"/>
    </row>
    <row r="1942" spans="2:2" x14ac:dyDescent="0.15">
      <c r="B1942" s="6"/>
    </row>
    <row r="1943" spans="2:2" x14ac:dyDescent="0.15">
      <c r="B1943" s="6"/>
    </row>
    <row r="1944" spans="2:2" x14ac:dyDescent="0.15">
      <c r="B1944" s="6"/>
    </row>
    <row r="1945" spans="2:2" x14ac:dyDescent="0.15">
      <c r="B1945" s="6"/>
    </row>
    <row r="1946" spans="2:2" x14ac:dyDescent="0.15">
      <c r="B1946" s="6"/>
    </row>
    <row r="1947" spans="2:2" x14ac:dyDescent="0.15">
      <c r="B1947" s="6"/>
    </row>
    <row r="1948" spans="2:2" x14ac:dyDescent="0.15">
      <c r="B1948" s="6"/>
    </row>
    <row r="1949" spans="2:2" x14ac:dyDescent="0.15">
      <c r="B1949" s="6"/>
    </row>
    <row r="1950" spans="2:2" x14ac:dyDescent="0.15">
      <c r="B1950" s="6"/>
    </row>
    <row r="1951" spans="2:2" x14ac:dyDescent="0.15">
      <c r="B1951" s="6"/>
    </row>
    <row r="1952" spans="2:2" x14ac:dyDescent="0.15">
      <c r="B1952" s="6"/>
    </row>
    <row r="1953" spans="2:2" x14ac:dyDescent="0.15">
      <c r="B1953" s="6"/>
    </row>
    <row r="1954" spans="2:2" x14ac:dyDescent="0.15">
      <c r="B1954" s="6"/>
    </row>
    <row r="1955" spans="2:2" x14ac:dyDescent="0.15">
      <c r="B1955" s="6"/>
    </row>
    <row r="1956" spans="2:2" x14ac:dyDescent="0.15">
      <c r="B1956" s="6"/>
    </row>
    <row r="1957" spans="2:2" x14ac:dyDescent="0.15">
      <c r="B1957" s="6"/>
    </row>
    <row r="1958" spans="2:2" x14ac:dyDescent="0.15">
      <c r="B1958" s="6"/>
    </row>
    <row r="1959" spans="2:2" x14ac:dyDescent="0.15">
      <c r="B1959" s="6"/>
    </row>
    <row r="1960" spans="2:2" x14ac:dyDescent="0.15">
      <c r="B1960" s="6"/>
    </row>
    <row r="1961" spans="2:2" x14ac:dyDescent="0.15">
      <c r="B1961" s="6"/>
    </row>
    <row r="1962" spans="2:2" x14ac:dyDescent="0.15">
      <c r="B1962" s="6"/>
    </row>
    <row r="1963" spans="2:2" x14ac:dyDescent="0.15">
      <c r="B1963" s="6"/>
    </row>
    <row r="1964" spans="2:2" x14ac:dyDescent="0.15">
      <c r="B1964" s="6"/>
    </row>
    <row r="1965" spans="2:2" x14ac:dyDescent="0.15">
      <c r="B1965" s="6"/>
    </row>
    <row r="1966" spans="2:2" x14ac:dyDescent="0.15">
      <c r="B1966" s="6"/>
    </row>
    <row r="1967" spans="2:2" x14ac:dyDescent="0.15">
      <c r="B1967" s="6"/>
    </row>
    <row r="1968" spans="2:2" x14ac:dyDescent="0.15">
      <c r="B1968" s="6"/>
    </row>
    <row r="1969" spans="2:2" x14ac:dyDescent="0.15">
      <c r="B1969" s="6"/>
    </row>
    <row r="1970" spans="2:2" x14ac:dyDescent="0.15">
      <c r="B1970" s="6"/>
    </row>
    <row r="1971" spans="2:2" x14ac:dyDescent="0.15">
      <c r="B1971" s="6"/>
    </row>
    <row r="1972" spans="2:2" x14ac:dyDescent="0.15">
      <c r="B1972" s="6"/>
    </row>
    <row r="1973" spans="2:2" x14ac:dyDescent="0.15">
      <c r="B1973" s="6"/>
    </row>
    <row r="1974" spans="2:2" x14ac:dyDescent="0.15">
      <c r="B1974" s="6"/>
    </row>
    <row r="1975" spans="2:2" x14ac:dyDescent="0.15">
      <c r="B1975" s="6"/>
    </row>
    <row r="1976" spans="2:2" x14ac:dyDescent="0.15">
      <c r="B1976" s="6"/>
    </row>
    <row r="1977" spans="2:2" x14ac:dyDescent="0.15">
      <c r="B1977" s="6"/>
    </row>
    <row r="1978" spans="2:2" x14ac:dyDescent="0.15">
      <c r="B1978" s="6"/>
    </row>
    <row r="1979" spans="2:2" x14ac:dyDescent="0.15">
      <c r="B1979" s="6"/>
    </row>
    <row r="1980" spans="2:2" x14ac:dyDescent="0.15">
      <c r="B1980" s="6"/>
    </row>
    <row r="1981" spans="2:2" x14ac:dyDescent="0.15">
      <c r="B1981" s="6"/>
    </row>
    <row r="1982" spans="2:2" x14ac:dyDescent="0.15">
      <c r="B1982" s="6"/>
    </row>
    <row r="1983" spans="2:2" x14ac:dyDescent="0.15">
      <c r="B1983" s="6"/>
    </row>
    <row r="1984" spans="2:2" x14ac:dyDescent="0.15">
      <c r="B1984" s="6"/>
    </row>
    <row r="1985" spans="2:2" x14ac:dyDescent="0.15">
      <c r="B1985" s="6"/>
    </row>
    <row r="1986" spans="2:2" x14ac:dyDescent="0.15">
      <c r="B1986" s="6"/>
    </row>
    <row r="1987" spans="2:2" x14ac:dyDescent="0.15">
      <c r="B1987" s="6"/>
    </row>
    <row r="1988" spans="2:2" x14ac:dyDescent="0.15">
      <c r="B1988" s="6"/>
    </row>
    <row r="1989" spans="2:2" x14ac:dyDescent="0.15">
      <c r="B1989" s="6"/>
    </row>
    <row r="1990" spans="2:2" x14ac:dyDescent="0.15">
      <c r="B1990" s="6"/>
    </row>
    <row r="1991" spans="2:2" x14ac:dyDescent="0.15">
      <c r="B1991" s="6"/>
    </row>
    <row r="1992" spans="2:2" x14ac:dyDescent="0.15">
      <c r="B1992" s="6"/>
    </row>
    <row r="1993" spans="2:2" x14ac:dyDescent="0.15">
      <c r="B1993" s="6"/>
    </row>
    <row r="1994" spans="2:2" x14ac:dyDescent="0.15">
      <c r="B1994" s="6"/>
    </row>
    <row r="1995" spans="2:2" x14ac:dyDescent="0.15">
      <c r="B1995" s="6"/>
    </row>
    <row r="1996" spans="2:2" x14ac:dyDescent="0.15">
      <c r="B1996" s="6"/>
    </row>
    <row r="1997" spans="2:2" x14ac:dyDescent="0.15">
      <c r="B1997" s="6"/>
    </row>
    <row r="1998" spans="2:2" x14ac:dyDescent="0.15">
      <c r="B1998" s="6"/>
    </row>
    <row r="1999" spans="2:2" x14ac:dyDescent="0.15">
      <c r="B1999" s="6"/>
    </row>
    <row r="2000" spans="2:2" x14ac:dyDescent="0.15">
      <c r="B2000" s="6"/>
    </row>
    <row r="2001" spans="2:2" x14ac:dyDescent="0.15">
      <c r="B2001" s="6"/>
    </row>
    <row r="2002" spans="2:2" x14ac:dyDescent="0.15">
      <c r="B2002" s="6"/>
    </row>
    <row r="2003" spans="2:2" x14ac:dyDescent="0.15">
      <c r="B2003" s="6"/>
    </row>
    <row r="2004" spans="2:2" x14ac:dyDescent="0.15">
      <c r="B2004" s="6"/>
    </row>
    <row r="2005" spans="2:2" x14ac:dyDescent="0.15">
      <c r="B2005" s="6"/>
    </row>
    <row r="2006" spans="2:2" x14ac:dyDescent="0.15">
      <c r="B2006" s="6"/>
    </row>
    <row r="2007" spans="2:2" x14ac:dyDescent="0.15">
      <c r="B2007" s="6"/>
    </row>
    <row r="2008" spans="2:2" x14ac:dyDescent="0.15">
      <c r="B2008" s="6"/>
    </row>
    <row r="2009" spans="2:2" x14ac:dyDescent="0.15">
      <c r="B2009" s="6"/>
    </row>
    <row r="2010" spans="2:2" x14ac:dyDescent="0.15">
      <c r="B2010" s="6"/>
    </row>
    <row r="2011" spans="2:2" x14ac:dyDescent="0.15">
      <c r="B2011" s="6"/>
    </row>
    <row r="2012" spans="2:2" x14ac:dyDescent="0.15">
      <c r="B2012" s="6"/>
    </row>
    <row r="2013" spans="2:2" x14ac:dyDescent="0.15">
      <c r="B2013" s="6"/>
    </row>
    <row r="2014" spans="2:2" x14ac:dyDescent="0.15">
      <c r="B2014" s="6"/>
    </row>
    <row r="2015" spans="2:2" x14ac:dyDescent="0.15">
      <c r="B2015" s="6"/>
    </row>
    <row r="2016" spans="2:2" x14ac:dyDescent="0.15">
      <c r="B2016" s="6"/>
    </row>
    <row r="2017" spans="2:2" x14ac:dyDescent="0.15">
      <c r="B2017" s="6"/>
    </row>
    <row r="2018" spans="2:2" x14ac:dyDescent="0.15">
      <c r="B2018" s="6"/>
    </row>
    <row r="2019" spans="2:2" x14ac:dyDescent="0.15">
      <c r="B2019" s="6"/>
    </row>
    <row r="2020" spans="2:2" x14ac:dyDescent="0.15">
      <c r="B2020" s="6"/>
    </row>
    <row r="2021" spans="2:2" x14ac:dyDescent="0.15">
      <c r="B2021" s="6"/>
    </row>
    <row r="2022" spans="2:2" x14ac:dyDescent="0.15">
      <c r="B2022" s="6"/>
    </row>
    <row r="2023" spans="2:2" x14ac:dyDescent="0.15">
      <c r="B2023" s="6"/>
    </row>
    <row r="2024" spans="2:2" x14ac:dyDescent="0.15">
      <c r="B2024" s="6"/>
    </row>
    <row r="2025" spans="2:2" x14ac:dyDescent="0.15">
      <c r="B2025" s="6"/>
    </row>
    <row r="2026" spans="2:2" x14ac:dyDescent="0.15">
      <c r="B2026" s="6"/>
    </row>
    <row r="2027" spans="2:2" x14ac:dyDescent="0.15">
      <c r="B2027" s="6"/>
    </row>
    <row r="2028" spans="2:2" x14ac:dyDescent="0.15">
      <c r="B2028" s="6"/>
    </row>
    <row r="2029" spans="2:2" x14ac:dyDescent="0.15">
      <c r="B2029" s="6"/>
    </row>
    <row r="2030" spans="2:2" x14ac:dyDescent="0.15">
      <c r="B2030" s="6"/>
    </row>
    <row r="2031" spans="2:2" x14ac:dyDescent="0.15">
      <c r="B2031" s="6"/>
    </row>
    <row r="2032" spans="2:2" x14ac:dyDescent="0.15">
      <c r="B2032" s="6"/>
    </row>
    <row r="2033" spans="2:2" x14ac:dyDescent="0.15">
      <c r="B2033" s="6"/>
    </row>
    <row r="2034" spans="2:2" x14ac:dyDescent="0.15">
      <c r="B2034" s="6"/>
    </row>
    <row r="2035" spans="2:2" x14ac:dyDescent="0.15">
      <c r="B2035" s="6"/>
    </row>
    <row r="2036" spans="2:2" x14ac:dyDescent="0.15">
      <c r="B2036" s="6"/>
    </row>
    <row r="2037" spans="2:2" x14ac:dyDescent="0.15">
      <c r="B2037" s="6"/>
    </row>
    <row r="2038" spans="2:2" x14ac:dyDescent="0.15">
      <c r="B2038" s="6"/>
    </row>
    <row r="2039" spans="2:2" x14ac:dyDescent="0.15">
      <c r="B2039" s="6"/>
    </row>
    <row r="2040" spans="2:2" x14ac:dyDescent="0.15">
      <c r="B2040" s="6"/>
    </row>
    <row r="2041" spans="2:2" x14ac:dyDescent="0.15">
      <c r="B2041" s="6"/>
    </row>
    <row r="2042" spans="2:2" x14ac:dyDescent="0.15">
      <c r="B2042" s="6"/>
    </row>
    <row r="2043" spans="2:2" x14ac:dyDescent="0.15">
      <c r="B2043" s="6"/>
    </row>
    <row r="2044" spans="2:2" x14ac:dyDescent="0.15">
      <c r="B2044" s="6"/>
    </row>
    <row r="2045" spans="2:2" x14ac:dyDescent="0.15">
      <c r="B2045" s="6"/>
    </row>
    <row r="2046" spans="2:2" x14ac:dyDescent="0.15">
      <c r="B2046" s="6"/>
    </row>
    <row r="2047" spans="2:2" x14ac:dyDescent="0.15">
      <c r="B2047" s="6"/>
    </row>
    <row r="2048" spans="2:2" x14ac:dyDescent="0.15">
      <c r="B2048" s="6"/>
    </row>
    <row r="2049" spans="2:2" x14ac:dyDescent="0.15">
      <c r="B2049" s="6"/>
    </row>
    <row r="2050" spans="2:2" x14ac:dyDescent="0.15">
      <c r="B2050" s="6"/>
    </row>
    <row r="2051" spans="2:2" x14ac:dyDescent="0.15">
      <c r="B2051" s="6"/>
    </row>
    <row r="2052" spans="2:2" x14ac:dyDescent="0.15">
      <c r="B2052" s="6"/>
    </row>
    <row r="2053" spans="2:2" x14ac:dyDescent="0.15">
      <c r="B2053" s="6"/>
    </row>
    <row r="2054" spans="2:2" x14ac:dyDescent="0.15">
      <c r="B2054" s="6"/>
    </row>
    <row r="2055" spans="2:2" x14ac:dyDescent="0.15">
      <c r="B2055" s="6"/>
    </row>
    <row r="2056" spans="2:2" x14ac:dyDescent="0.15">
      <c r="B2056" s="6"/>
    </row>
    <row r="2057" spans="2:2" x14ac:dyDescent="0.15">
      <c r="B2057" s="6"/>
    </row>
    <row r="2058" spans="2:2" x14ac:dyDescent="0.15">
      <c r="B2058" s="6"/>
    </row>
    <row r="2059" spans="2:2" x14ac:dyDescent="0.15">
      <c r="B2059" s="6"/>
    </row>
    <row r="2060" spans="2:2" x14ac:dyDescent="0.15">
      <c r="B2060" s="6"/>
    </row>
    <row r="2061" spans="2:2" x14ac:dyDescent="0.15">
      <c r="B2061" s="6"/>
    </row>
    <row r="2062" spans="2:2" x14ac:dyDescent="0.15">
      <c r="B2062" s="6"/>
    </row>
    <row r="2063" spans="2:2" x14ac:dyDescent="0.15">
      <c r="B2063" s="6"/>
    </row>
    <row r="2064" spans="2:2" x14ac:dyDescent="0.15">
      <c r="B2064" s="6"/>
    </row>
    <row r="2065" spans="2:2" x14ac:dyDescent="0.15">
      <c r="B2065" s="6"/>
    </row>
    <row r="2066" spans="2:2" x14ac:dyDescent="0.15">
      <c r="B2066" s="6"/>
    </row>
    <row r="2067" spans="2:2" x14ac:dyDescent="0.15">
      <c r="B2067" s="6"/>
    </row>
    <row r="2068" spans="2:2" x14ac:dyDescent="0.15">
      <c r="B2068" s="6"/>
    </row>
    <row r="2069" spans="2:2" x14ac:dyDescent="0.15">
      <c r="B2069" s="6"/>
    </row>
    <row r="2070" spans="2:2" x14ac:dyDescent="0.15">
      <c r="B2070" s="6"/>
    </row>
    <row r="2071" spans="2:2" x14ac:dyDescent="0.15">
      <c r="B2071" s="6"/>
    </row>
    <row r="2072" spans="2:2" x14ac:dyDescent="0.15">
      <c r="B2072" s="6"/>
    </row>
    <row r="2073" spans="2:2" x14ac:dyDescent="0.15">
      <c r="B2073" s="6"/>
    </row>
    <row r="2074" spans="2:2" x14ac:dyDescent="0.15">
      <c r="B2074" s="6"/>
    </row>
    <row r="2075" spans="2:2" x14ac:dyDescent="0.15">
      <c r="B2075" s="6"/>
    </row>
    <row r="2076" spans="2:2" x14ac:dyDescent="0.15">
      <c r="B2076" s="6"/>
    </row>
    <row r="2077" spans="2:2" x14ac:dyDescent="0.15">
      <c r="B2077" s="6"/>
    </row>
    <row r="2078" spans="2:2" x14ac:dyDescent="0.15">
      <c r="B2078" s="6"/>
    </row>
    <row r="2079" spans="2:2" x14ac:dyDescent="0.15">
      <c r="B2079" s="6"/>
    </row>
    <row r="2080" spans="2:2" x14ac:dyDescent="0.15">
      <c r="B2080" s="6"/>
    </row>
    <row r="2081" spans="2:2" x14ac:dyDescent="0.15">
      <c r="B2081" s="6"/>
    </row>
    <row r="2082" spans="2:2" x14ac:dyDescent="0.15">
      <c r="B2082" s="6"/>
    </row>
    <row r="2083" spans="2:2" x14ac:dyDescent="0.15">
      <c r="B2083" s="6"/>
    </row>
    <row r="2084" spans="2:2" x14ac:dyDescent="0.15">
      <c r="B2084" s="6"/>
    </row>
    <row r="2085" spans="2:2" x14ac:dyDescent="0.15">
      <c r="B2085" s="6"/>
    </row>
    <row r="2086" spans="2:2" x14ac:dyDescent="0.15">
      <c r="B2086" s="6"/>
    </row>
    <row r="2087" spans="2:2" x14ac:dyDescent="0.15">
      <c r="B2087" s="6"/>
    </row>
    <row r="2088" spans="2:2" x14ac:dyDescent="0.15">
      <c r="B2088" s="6"/>
    </row>
    <row r="2089" spans="2:2" x14ac:dyDescent="0.15">
      <c r="B2089" s="6"/>
    </row>
    <row r="2090" spans="2:2" x14ac:dyDescent="0.15">
      <c r="B2090" s="6"/>
    </row>
    <row r="2091" spans="2:2" x14ac:dyDescent="0.15">
      <c r="B2091" s="6"/>
    </row>
    <row r="2092" spans="2:2" x14ac:dyDescent="0.15">
      <c r="B2092" s="6"/>
    </row>
    <row r="2093" spans="2:2" x14ac:dyDescent="0.15">
      <c r="B2093" s="6"/>
    </row>
    <row r="2094" spans="2:2" x14ac:dyDescent="0.15">
      <c r="B2094" s="6"/>
    </row>
    <row r="2095" spans="2:2" x14ac:dyDescent="0.15">
      <c r="B2095" s="6"/>
    </row>
    <row r="2096" spans="2:2" x14ac:dyDescent="0.15">
      <c r="B2096" s="6"/>
    </row>
    <row r="2097" spans="2:2" x14ac:dyDescent="0.15">
      <c r="B2097" s="6"/>
    </row>
    <row r="2098" spans="2:2" x14ac:dyDescent="0.15">
      <c r="B2098" s="6"/>
    </row>
    <row r="2099" spans="2:2" x14ac:dyDescent="0.15">
      <c r="B2099" s="6"/>
    </row>
    <row r="2100" spans="2:2" x14ac:dyDescent="0.15">
      <c r="B2100" s="6"/>
    </row>
    <row r="2101" spans="2:2" x14ac:dyDescent="0.15">
      <c r="B2101" s="6"/>
    </row>
    <row r="2102" spans="2:2" x14ac:dyDescent="0.15">
      <c r="B2102" s="6"/>
    </row>
    <row r="2103" spans="2:2" x14ac:dyDescent="0.15">
      <c r="B2103" s="6"/>
    </row>
    <row r="2104" spans="2:2" x14ac:dyDescent="0.15">
      <c r="B2104" s="6"/>
    </row>
    <row r="2105" spans="2:2" x14ac:dyDescent="0.15">
      <c r="B2105" s="6"/>
    </row>
    <row r="2106" spans="2:2" x14ac:dyDescent="0.15">
      <c r="B2106" s="6"/>
    </row>
    <row r="2107" spans="2:2" x14ac:dyDescent="0.15">
      <c r="B2107" s="6"/>
    </row>
    <row r="2108" spans="2:2" x14ac:dyDescent="0.15">
      <c r="B2108" s="6"/>
    </row>
    <row r="2109" spans="2:2" x14ac:dyDescent="0.15">
      <c r="B2109" s="6"/>
    </row>
    <row r="2110" spans="2:2" x14ac:dyDescent="0.15">
      <c r="B2110" s="6"/>
    </row>
    <row r="2111" spans="2:2" x14ac:dyDescent="0.15">
      <c r="B2111" s="6"/>
    </row>
    <row r="2112" spans="2:2" x14ac:dyDescent="0.15">
      <c r="B2112" s="6"/>
    </row>
    <row r="2113" spans="2:2" x14ac:dyDescent="0.15">
      <c r="B2113" s="6"/>
    </row>
    <row r="2114" spans="2:2" x14ac:dyDescent="0.15">
      <c r="B2114" s="6"/>
    </row>
    <row r="2115" spans="2:2" x14ac:dyDescent="0.15">
      <c r="B2115" s="6"/>
    </row>
    <row r="2116" spans="2:2" x14ac:dyDescent="0.15">
      <c r="B2116" s="6"/>
    </row>
    <row r="2117" spans="2:2" x14ac:dyDescent="0.15">
      <c r="B2117" s="6"/>
    </row>
    <row r="2118" spans="2:2" x14ac:dyDescent="0.15">
      <c r="B2118" s="6"/>
    </row>
    <row r="2119" spans="2:2" x14ac:dyDescent="0.15">
      <c r="B2119" s="6"/>
    </row>
    <row r="2120" spans="2:2" x14ac:dyDescent="0.15">
      <c r="B2120" s="6"/>
    </row>
    <row r="2121" spans="2:2" x14ac:dyDescent="0.15">
      <c r="B2121" s="6"/>
    </row>
    <row r="2122" spans="2:2" x14ac:dyDescent="0.15">
      <c r="B2122" s="6"/>
    </row>
    <row r="2123" spans="2:2" x14ac:dyDescent="0.15">
      <c r="B2123" s="6"/>
    </row>
    <row r="2124" spans="2:2" x14ac:dyDescent="0.15">
      <c r="B2124" s="6"/>
    </row>
    <row r="2125" spans="2:2" x14ac:dyDescent="0.15">
      <c r="B2125" s="6"/>
    </row>
    <row r="2126" spans="2:2" x14ac:dyDescent="0.15">
      <c r="B2126" s="6"/>
    </row>
    <row r="2127" spans="2:2" x14ac:dyDescent="0.15">
      <c r="B2127" s="6"/>
    </row>
    <row r="2128" spans="2:2" x14ac:dyDescent="0.15">
      <c r="B2128" s="6"/>
    </row>
    <row r="2129" spans="2:2" x14ac:dyDescent="0.15">
      <c r="B2129" s="6"/>
    </row>
    <row r="2130" spans="2:2" x14ac:dyDescent="0.15">
      <c r="B2130" s="6"/>
    </row>
    <row r="2131" spans="2:2" x14ac:dyDescent="0.15">
      <c r="B2131" s="6"/>
    </row>
    <row r="2132" spans="2:2" x14ac:dyDescent="0.15">
      <c r="B2132" s="6"/>
    </row>
    <row r="2133" spans="2:2" x14ac:dyDescent="0.15">
      <c r="B2133" s="6"/>
    </row>
    <row r="2134" spans="2:2" x14ac:dyDescent="0.15">
      <c r="B2134" s="6"/>
    </row>
    <row r="2135" spans="2:2" x14ac:dyDescent="0.15">
      <c r="B2135" s="6"/>
    </row>
    <row r="2136" spans="2:2" x14ac:dyDescent="0.15">
      <c r="B2136" s="6"/>
    </row>
    <row r="2137" spans="2:2" x14ac:dyDescent="0.15">
      <c r="B2137" s="6"/>
    </row>
    <row r="2138" spans="2:2" x14ac:dyDescent="0.15">
      <c r="B2138" s="6"/>
    </row>
    <row r="2139" spans="2:2" x14ac:dyDescent="0.15">
      <c r="B2139" s="6"/>
    </row>
    <row r="2140" spans="2:2" x14ac:dyDescent="0.15">
      <c r="B2140" s="6"/>
    </row>
    <row r="2141" spans="2:2" x14ac:dyDescent="0.15">
      <c r="B2141" s="6"/>
    </row>
    <row r="2142" spans="2:2" x14ac:dyDescent="0.15">
      <c r="B2142" s="6"/>
    </row>
    <row r="2143" spans="2:2" x14ac:dyDescent="0.15">
      <c r="B2143" s="6"/>
    </row>
    <row r="2144" spans="2:2" x14ac:dyDescent="0.15">
      <c r="B2144" s="6"/>
    </row>
    <row r="2145" spans="2:2" x14ac:dyDescent="0.15">
      <c r="B2145" s="6"/>
    </row>
    <row r="2146" spans="2:2" x14ac:dyDescent="0.15">
      <c r="B2146" s="6"/>
    </row>
    <row r="2147" spans="2:2" x14ac:dyDescent="0.15">
      <c r="B2147" s="6"/>
    </row>
    <row r="2148" spans="2:2" x14ac:dyDescent="0.15">
      <c r="B2148" s="6"/>
    </row>
    <row r="2149" spans="2:2" x14ac:dyDescent="0.15">
      <c r="B2149" s="6"/>
    </row>
    <row r="2150" spans="2:2" x14ac:dyDescent="0.15">
      <c r="B2150" s="6"/>
    </row>
    <row r="2151" spans="2:2" x14ac:dyDescent="0.15">
      <c r="B2151" s="6"/>
    </row>
    <row r="2152" spans="2:2" x14ac:dyDescent="0.15">
      <c r="B2152" s="6"/>
    </row>
    <row r="2153" spans="2:2" x14ac:dyDescent="0.15">
      <c r="B2153" s="6"/>
    </row>
    <row r="2154" spans="2:2" x14ac:dyDescent="0.15">
      <c r="B2154" s="6"/>
    </row>
    <row r="2155" spans="2:2" x14ac:dyDescent="0.15">
      <c r="B2155" s="6"/>
    </row>
    <row r="2156" spans="2:2" x14ac:dyDescent="0.15">
      <c r="B2156" s="6"/>
    </row>
    <row r="2157" spans="2:2" x14ac:dyDescent="0.15">
      <c r="B2157" s="6"/>
    </row>
    <row r="2158" spans="2:2" x14ac:dyDescent="0.15">
      <c r="B2158" s="6"/>
    </row>
    <row r="2159" spans="2:2" x14ac:dyDescent="0.15">
      <c r="B2159" s="6"/>
    </row>
    <row r="2160" spans="2:2" x14ac:dyDescent="0.15">
      <c r="B2160" s="6"/>
    </row>
    <row r="2161" spans="2:2" x14ac:dyDescent="0.15">
      <c r="B2161" s="6"/>
    </row>
    <row r="2162" spans="2:2" x14ac:dyDescent="0.15">
      <c r="B2162" s="6"/>
    </row>
    <row r="2163" spans="2:2" x14ac:dyDescent="0.15">
      <c r="B2163" s="6"/>
    </row>
    <row r="2164" spans="2:2" x14ac:dyDescent="0.15">
      <c r="B2164" s="6"/>
    </row>
    <row r="2165" spans="2:2" x14ac:dyDescent="0.15">
      <c r="B2165" s="6"/>
    </row>
    <row r="2166" spans="2:2" x14ac:dyDescent="0.15">
      <c r="B2166" s="6"/>
    </row>
    <row r="2167" spans="2:2" x14ac:dyDescent="0.15">
      <c r="B2167" s="6"/>
    </row>
    <row r="2168" spans="2:2" x14ac:dyDescent="0.15">
      <c r="B2168" s="6"/>
    </row>
    <row r="2169" spans="2:2" x14ac:dyDescent="0.15">
      <c r="B2169" s="6"/>
    </row>
    <row r="2170" spans="2:2" x14ac:dyDescent="0.15">
      <c r="B2170" s="6"/>
    </row>
    <row r="2171" spans="2:2" x14ac:dyDescent="0.15">
      <c r="B2171" s="6"/>
    </row>
    <row r="2172" spans="2:2" x14ac:dyDescent="0.15">
      <c r="B2172" s="6"/>
    </row>
    <row r="2173" spans="2:2" x14ac:dyDescent="0.15">
      <c r="B2173" s="6"/>
    </row>
    <row r="2174" spans="2:2" x14ac:dyDescent="0.15">
      <c r="B2174" s="6"/>
    </row>
    <row r="2175" spans="2:2" x14ac:dyDescent="0.15">
      <c r="B2175" s="6"/>
    </row>
    <row r="2176" spans="2:2" x14ac:dyDescent="0.15">
      <c r="B2176" s="6"/>
    </row>
    <row r="2177" spans="2:2" x14ac:dyDescent="0.15">
      <c r="B2177" s="6"/>
    </row>
    <row r="2178" spans="2:2" x14ac:dyDescent="0.15">
      <c r="B2178" s="6"/>
    </row>
    <row r="2179" spans="2:2" x14ac:dyDescent="0.15">
      <c r="B2179" s="6"/>
    </row>
    <row r="2180" spans="2:2" x14ac:dyDescent="0.15">
      <c r="B2180" s="6"/>
    </row>
    <row r="2181" spans="2:2" x14ac:dyDescent="0.15">
      <c r="B2181" s="6"/>
    </row>
    <row r="2182" spans="2:2" x14ac:dyDescent="0.15">
      <c r="B2182" s="6"/>
    </row>
    <row r="2183" spans="2:2" x14ac:dyDescent="0.15">
      <c r="B2183" s="6"/>
    </row>
    <row r="2184" spans="2:2" x14ac:dyDescent="0.15">
      <c r="B2184" s="6"/>
    </row>
    <row r="2185" spans="2:2" x14ac:dyDescent="0.15">
      <c r="B2185" s="6"/>
    </row>
    <row r="2186" spans="2:2" x14ac:dyDescent="0.15">
      <c r="B2186" s="6"/>
    </row>
    <row r="2187" spans="2:2" x14ac:dyDescent="0.15">
      <c r="B2187" s="6"/>
    </row>
    <row r="2188" spans="2:2" x14ac:dyDescent="0.15">
      <c r="B2188" s="6"/>
    </row>
    <row r="2189" spans="2:2" x14ac:dyDescent="0.15">
      <c r="B2189" s="6"/>
    </row>
    <row r="2190" spans="2:2" x14ac:dyDescent="0.15">
      <c r="B2190" s="6"/>
    </row>
    <row r="2191" spans="2:2" x14ac:dyDescent="0.15">
      <c r="B2191" s="6"/>
    </row>
    <row r="2192" spans="2:2" x14ac:dyDescent="0.15">
      <c r="B2192" s="6"/>
    </row>
    <row r="2193" spans="2:2" x14ac:dyDescent="0.15">
      <c r="B2193" s="6"/>
    </row>
    <row r="2194" spans="2:2" x14ac:dyDescent="0.15">
      <c r="B2194" s="6"/>
    </row>
    <row r="2195" spans="2:2" x14ac:dyDescent="0.15">
      <c r="B2195" s="6"/>
    </row>
    <row r="2196" spans="2:2" x14ac:dyDescent="0.15">
      <c r="B2196" s="6"/>
    </row>
    <row r="2197" spans="2:2" x14ac:dyDescent="0.15">
      <c r="B2197" s="6"/>
    </row>
    <row r="2198" spans="2:2" x14ac:dyDescent="0.15">
      <c r="B2198" s="6"/>
    </row>
    <row r="2199" spans="2:2" x14ac:dyDescent="0.15">
      <c r="B2199" s="6"/>
    </row>
    <row r="2200" spans="2:2" x14ac:dyDescent="0.15">
      <c r="B2200" s="6"/>
    </row>
    <row r="2201" spans="2:2" x14ac:dyDescent="0.15">
      <c r="B2201" s="6"/>
    </row>
    <row r="2202" spans="2:2" x14ac:dyDescent="0.15">
      <c r="B2202" s="6"/>
    </row>
    <row r="2203" spans="2:2" x14ac:dyDescent="0.15">
      <c r="B2203" s="6"/>
    </row>
    <row r="2204" spans="2:2" x14ac:dyDescent="0.15">
      <c r="B2204" s="6"/>
    </row>
    <row r="2205" spans="2:2" x14ac:dyDescent="0.15">
      <c r="B2205" s="6"/>
    </row>
    <row r="2206" spans="2:2" x14ac:dyDescent="0.15">
      <c r="B2206" s="6"/>
    </row>
    <row r="2207" spans="2:2" x14ac:dyDescent="0.15">
      <c r="B2207" s="6"/>
    </row>
    <row r="2208" spans="2:2" x14ac:dyDescent="0.15">
      <c r="B2208" s="6"/>
    </row>
    <row r="2209" spans="2:2" x14ac:dyDescent="0.15">
      <c r="B2209" s="6"/>
    </row>
    <row r="2210" spans="2:2" x14ac:dyDescent="0.15">
      <c r="B2210" s="6"/>
    </row>
    <row r="2211" spans="2:2" x14ac:dyDescent="0.15">
      <c r="B2211" s="6"/>
    </row>
    <row r="2212" spans="2:2" x14ac:dyDescent="0.15">
      <c r="B2212" s="6"/>
    </row>
    <row r="2213" spans="2:2" x14ac:dyDescent="0.15">
      <c r="B2213" s="6"/>
    </row>
    <row r="2214" spans="2:2" x14ac:dyDescent="0.15">
      <c r="B2214" s="6"/>
    </row>
    <row r="2215" spans="2:2" x14ac:dyDescent="0.15">
      <c r="B2215" s="6"/>
    </row>
    <row r="2216" spans="2:2" x14ac:dyDescent="0.15">
      <c r="B2216" s="6"/>
    </row>
    <row r="2217" spans="2:2" x14ac:dyDescent="0.15">
      <c r="B2217" s="6"/>
    </row>
    <row r="2218" spans="2:2" x14ac:dyDescent="0.15">
      <c r="B2218" s="6"/>
    </row>
    <row r="2219" spans="2:2" x14ac:dyDescent="0.15">
      <c r="B2219" s="6"/>
    </row>
    <row r="2220" spans="2:2" x14ac:dyDescent="0.15">
      <c r="B2220" s="6"/>
    </row>
    <row r="2221" spans="2:2" x14ac:dyDescent="0.15">
      <c r="B2221" s="6"/>
    </row>
    <row r="2222" spans="2:2" x14ac:dyDescent="0.15">
      <c r="B2222" s="6"/>
    </row>
    <row r="2223" spans="2:2" x14ac:dyDescent="0.15">
      <c r="B2223" s="6"/>
    </row>
    <row r="2224" spans="2:2" x14ac:dyDescent="0.15">
      <c r="B2224" s="6"/>
    </row>
    <row r="2225" spans="2:2" x14ac:dyDescent="0.15">
      <c r="B2225" s="6"/>
    </row>
    <row r="2226" spans="2:2" x14ac:dyDescent="0.15">
      <c r="B2226" s="6"/>
    </row>
    <row r="2227" spans="2:2" x14ac:dyDescent="0.15">
      <c r="B2227" s="6"/>
    </row>
    <row r="2228" spans="2:2" x14ac:dyDescent="0.15">
      <c r="B2228" s="6"/>
    </row>
    <row r="2229" spans="2:2" x14ac:dyDescent="0.15">
      <c r="B2229" s="6"/>
    </row>
    <row r="2230" spans="2:2" x14ac:dyDescent="0.15">
      <c r="B2230" s="6"/>
    </row>
    <row r="2231" spans="2:2" x14ac:dyDescent="0.15">
      <c r="B2231" s="6"/>
    </row>
    <row r="2232" spans="2:2" x14ac:dyDescent="0.15">
      <c r="B2232" s="6"/>
    </row>
    <row r="2233" spans="2:2" x14ac:dyDescent="0.15">
      <c r="B2233" s="6"/>
    </row>
    <row r="2234" spans="2:2" x14ac:dyDescent="0.15">
      <c r="B2234" s="6"/>
    </row>
    <row r="2235" spans="2:2" x14ac:dyDescent="0.15">
      <c r="B2235" s="6"/>
    </row>
    <row r="2236" spans="2:2" x14ac:dyDescent="0.15">
      <c r="B2236" s="6"/>
    </row>
    <row r="2237" spans="2:2" x14ac:dyDescent="0.15">
      <c r="B2237" s="6"/>
    </row>
    <row r="2238" spans="2:2" x14ac:dyDescent="0.15">
      <c r="B2238" s="6"/>
    </row>
    <row r="2239" spans="2:2" x14ac:dyDescent="0.15">
      <c r="B2239" s="6"/>
    </row>
    <row r="2240" spans="2:2" x14ac:dyDescent="0.15">
      <c r="B2240" s="6"/>
    </row>
    <row r="2241" spans="2:2" x14ac:dyDescent="0.15">
      <c r="B2241" s="6"/>
    </row>
    <row r="2242" spans="2:2" x14ac:dyDescent="0.15">
      <c r="B2242" s="6"/>
    </row>
    <row r="2243" spans="2:2" x14ac:dyDescent="0.15">
      <c r="B2243" s="6"/>
    </row>
    <row r="2244" spans="2:2" x14ac:dyDescent="0.15">
      <c r="B2244" s="6"/>
    </row>
    <row r="2245" spans="2:2" x14ac:dyDescent="0.15">
      <c r="B2245" s="6"/>
    </row>
    <row r="2246" spans="2:2" x14ac:dyDescent="0.15">
      <c r="B2246" s="6"/>
    </row>
    <row r="2247" spans="2:2" x14ac:dyDescent="0.15">
      <c r="B2247" s="6"/>
    </row>
    <row r="2248" spans="2:2" x14ac:dyDescent="0.15">
      <c r="B2248" s="6"/>
    </row>
    <row r="2249" spans="2:2" x14ac:dyDescent="0.15">
      <c r="B2249" s="6"/>
    </row>
    <row r="2250" spans="2:2" x14ac:dyDescent="0.15">
      <c r="B2250" s="6"/>
    </row>
    <row r="2251" spans="2:2" x14ac:dyDescent="0.15">
      <c r="B2251" s="6"/>
    </row>
    <row r="2252" spans="2:2" x14ac:dyDescent="0.15">
      <c r="B2252" s="6"/>
    </row>
    <row r="2253" spans="2:2" x14ac:dyDescent="0.15">
      <c r="B2253" s="6"/>
    </row>
    <row r="2254" spans="2:2" x14ac:dyDescent="0.15">
      <c r="B2254" s="6"/>
    </row>
    <row r="2255" spans="2:2" x14ac:dyDescent="0.15">
      <c r="B2255" s="6"/>
    </row>
    <row r="2256" spans="2:2" x14ac:dyDescent="0.15">
      <c r="B2256" s="6"/>
    </row>
    <row r="2257" spans="2:2" x14ac:dyDescent="0.15">
      <c r="B2257" s="6"/>
    </row>
    <row r="2258" spans="2:2" x14ac:dyDescent="0.15">
      <c r="B2258" s="6"/>
    </row>
    <row r="2259" spans="2:2" x14ac:dyDescent="0.15">
      <c r="B2259" s="6"/>
    </row>
    <row r="2260" spans="2:2" x14ac:dyDescent="0.15">
      <c r="B2260" s="6"/>
    </row>
    <row r="2261" spans="2:2" x14ac:dyDescent="0.15">
      <c r="B2261" s="6"/>
    </row>
    <row r="2262" spans="2:2" x14ac:dyDescent="0.15">
      <c r="B2262" s="6"/>
    </row>
    <row r="2263" spans="2:2" x14ac:dyDescent="0.15">
      <c r="B2263" s="6"/>
    </row>
    <row r="2264" spans="2:2" x14ac:dyDescent="0.15">
      <c r="B2264" s="6"/>
    </row>
    <row r="2265" spans="2:2" x14ac:dyDescent="0.15">
      <c r="B2265" s="6"/>
    </row>
    <row r="2266" spans="2:2" x14ac:dyDescent="0.15">
      <c r="B2266" s="6"/>
    </row>
    <row r="2267" spans="2:2" x14ac:dyDescent="0.15">
      <c r="B2267" s="6"/>
    </row>
    <row r="2268" spans="2:2" x14ac:dyDescent="0.15">
      <c r="B2268" s="6"/>
    </row>
    <row r="2269" spans="2:2" x14ac:dyDescent="0.15">
      <c r="B2269" s="6"/>
    </row>
    <row r="2270" spans="2:2" x14ac:dyDescent="0.15">
      <c r="B2270" s="6"/>
    </row>
    <row r="2271" spans="2:2" x14ac:dyDescent="0.15">
      <c r="B2271" s="6"/>
    </row>
    <row r="2272" spans="2:2" x14ac:dyDescent="0.15">
      <c r="B2272" s="6"/>
    </row>
    <row r="2273" spans="2:2" x14ac:dyDescent="0.15">
      <c r="B2273" s="6"/>
    </row>
    <row r="2274" spans="2:2" x14ac:dyDescent="0.15">
      <c r="B2274" s="6"/>
    </row>
    <row r="2275" spans="2:2" x14ac:dyDescent="0.15">
      <c r="B2275" s="6"/>
    </row>
    <row r="2276" spans="2:2" x14ac:dyDescent="0.15">
      <c r="B2276" s="6"/>
    </row>
    <row r="2277" spans="2:2" x14ac:dyDescent="0.15">
      <c r="B2277" s="6"/>
    </row>
    <row r="2278" spans="2:2" x14ac:dyDescent="0.15">
      <c r="B2278" s="6"/>
    </row>
    <row r="2279" spans="2:2" x14ac:dyDescent="0.15">
      <c r="B2279" s="6"/>
    </row>
    <row r="2280" spans="2:2" x14ac:dyDescent="0.15">
      <c r="B2280" s="6"/>
    </row>
    <row r="2281" spans="2:2" x14ac:dyDescent="0.15">
      <c r="B2281" s="6"/>
    </row>
    <row r="2282" spans="2:2" x14ac:dyDescent="0.15">
      <c r="B2282" s="6"/>
    </row>
    <row r="2283" spans="2:2" x14ac:dyDescent="0.15">
      <c r="B2283" s="6"/>
    </row>
    <row r="2284" spans="2:2" x14ac:dyDescent="0.15">
      <c r="B2284" s="6"/>
    </row>
    <row r="2285" spans="2:2" x14ac:dyDescent="0.15">
      <c r="B2285" s="6"/>
    </row>
    <row r="2286" spans="2:2" x14ac:dyDescent="0.15">
      <c r="B2286" s="6"/>
    </row>
    <row r="2287" spans="2:2" x14ac:dyDescent="0.15">
      <c r="B2287" s="6"/>
    </row>
    <row r="2288" spans="2:2" x14ac:dyDescent="0.15">
      <c r="B2288" s="6"/>
    </row>
    <row r="2289" spans="2:2" x14ac:dyDescent="0.15">
      <c r="B2289" s="6"/>
    </row>
    <row r="2290" spans="2:2" x14ac:dyDescent="0.15">
      <c r="B2290" s="6"/>
    </row>
    <row r="2291" spans="2:2" x14ac:dyDescent="0.15">
      <c r="B2291" s="6"/>
    </row>
    <row r="2292" spans="2:2" x14ac:dyDescent="0.15">
      <c r="B2292" s="6"/>
    </row>
    <row r="2293" spans="2:2" x14ac:dyDescent="0.15">
      <c r="B2293" s="6"/>
    </row>
    <row r="2294" spans="2:2" x14ac:dyDescent="0.15">
      <c r="B2294" s="6"/>
    </row>
    <row r="2295" spans="2:2" x14ac:dyDescent="0.15">
      <c r="B2295" s="6"/>
    </row>
    <row r="2296" spans="2:2" x14ac:dyDescent="0.15">
      <c r="B2296" s="6"/>
    </row>
    <row r="2297" spans="2:2" x14ac:dyDescent="0.15">
      <c r="B2297" s="6"/>
    </row>
    <row r="2298" spans="2:2" x14ac:dyDescent="0.15">
      <c r="B2298" s="6"/>
    </row>
    <row r="2299" spans="2:2" x14ac:dyDescent="0.15">
      <c r="B2299" s="6"/>
    </row>
    <row r="2300" spans="2:2" x14ac:dyDescent="0.15">
      <c r="B2300" s="6"/>
    </row>
    <row r="2301" spans="2:2" x14ac:dyDescent="0.15">
      <c r="B2301" s="6"/>
    </row>
    <row r="2302" spans="2:2" x14ac:dyDescent="0.15">
      <c r="B2302" s="6"/>
    </row>
    <row r="2303" spans="2:2" x14ac:dyDescent="0.15">
      <c r="B2303" s="6"/>
    </row>
    <row r="2304" spans="2:2" x14ac:dyDescent="0.15">
      <c r="B2304" s="6"/>
    </row>
    <row r="2305" spans="2:2" x14ac:dyDescent="0.15">
      <c r="B2305" s="6"/>
    </row>
    <row r="2306" spans="2:2" x14ac:dyDescent="0.15">
      <c r="B2306" s="6"/>
    </row>
    <row r="2307" spans="2:2" x14ac:dyDescent="0.15">
      <c r="B2307" s="6"/>
    </row>
    <row r="2308" spans="2:2" x14ac:dyDescent="0.15">
      <c r="B2308" s="6"/>
    </row>
    <row r="2309" spans="2:2" x14ac:dyDescent="0.15">
      <c r="B2309" s="6"/>
    </row>
    <row r="2310" spans="2:2" x14ac:dyDescent="0.15">
      <c r="B2310" s="6"/>
    </row>
    <row r="2311" spans="2:2" x14ac:dyDescent="0.15">
      <c r="B2311" s="6"/>
    </row>
    <row r="2312" spans="2:2" x14ac:dyDescent="0.15">
      <c r="B2312" s="6"/>
    </row>
    <row r="2313" spans="2:2" x14ac:dyDescent="0.15">
      <c r="B2313" s="6"/>
    </row>
    <row r="2314" spans="2:2" x14ac:dyDescent="0.15">
      <c r="B2314" s="6"/>
    </row>
    <row r="2315" spans="2:2" x14ac:dyDescent="0.15">
      <c r="B2315" s="6"/>
    </row>
    <row r="2316" spans="2:2" x14ac:dyDescent="0.15">
      <c r="B2316" s="6"/>
    </row>
    <row r="2317" spans="2:2" x14ac:dyDescent="0.15">
      <c r="B2317" s="6"/>
    </row>
    <row r="2318" spans="2:2" x14ac:dyDescent="0.15">
      <c r="B2318" s="6"/>
    </row>
    <row r="2319" spans="2:2" x14ac:dyDescent="0.15">
      <c r="B2319" s="6"/>
    </row>
    <row r="2320" spans="2:2" x14ac:dyDescent="0.15">
      <c r="B2320" s="6"/>
    </row>
    <row r="2321" spans="2:2" x14ac:dyDescent="0.15">
      <c r="B2321" s="6"/>
    </row>
    <row r="2322" spans="2:2" x14ac:dyDescent="0.15">
      <c r="B2322" s="6"/>
    </row>
    <row r="2323" spans="2:2" x14ac:dyDescent="0.15">
      <c r="B2323" s="6"/>
    </row>
    <row r="2324" spans="2:2" x14ac:dyDescent="0.15">
      <c r="B2324" s="6"/>
    </row>
    <row r="2325" spans="2:2" x14ac:dyDescent="0.15">
      <c r="B2325" s="6"/>
    </row>
    <row r="2326" spans="2:2" x14ac:dyDescent="0.15">
      <c r="B2326" s="6"/>
    </row>
    <row r="2327" spans="2:2" x14ac:dyDescent="0.15">
      <c r="B2327" s="6"/>
    </row>
    <row r="2328" spans="2:2" x14ac:dyDescent="0.15">
      <c r="B2328" s="6"/>
    </row>
    <row r="2329" spans="2:2" x14ac:dyDescent="0.15">
      <c r="B2329" s="6"/>
    </row>
    <row r="2330" spans="2:2" x14ac:dyDescent="0.15">
      <c r="B2330" s="6"/>
    </row>
    <row r="2331" spans="2:2" x14ac:dyDescent="0.15">
      <c r="B2331" s="6"/>
    </row>
    <row r="2332" spans="2:2" x14ac:dyDescent="0.15">
      <c r="B2332" s="6"/>
    </row>
    <row r="2333" spans="2:2" x14ac:dyDescent="0.15">
      <c r="B2333" s="6"/>
    </row>
    <row r="2334" spans="2:2" x14ac:dyDescent="0.15">
      <c r="B2334" s="6"/>
    </row>
    <row r="2335" spans="2:2" x14ac:dyDescent="0.15">
      <c r="B2335" s="6"/>
    </row>
    <row r="2336" spans="2:2" x14ac:dyDescent="0.15">
      <c r="B2336" s="6"/>
    </row>
    <row r="2337" spans="2:2" x14ac:dyDescent="0.15">
      <c r="B2337" s="6"/>
    </row>
    <row r="2338" spans="2:2" x14ac:dyDescent="0.15">
      <c r="B2338" s="6"/>
    </row>
    <row r="2339" spans="2:2" x14ac:dyDescent="0.15">
      <c r="B2339" s="6"/>
    </row>
    <row r="2340" spans="2:2" x14ac:dyDescent="0.15">
      <c r="B2340" s="6"/>
    </row>
    <row r="2341" spans="2:2" x14ac:dyDescent="0.15">
      <c r="B2341" s="6"/>
    </row>
    <row r="2342" spans="2:2" x14ac:dyDescent="0.15">
      <c r="B2342" s="6"/>
    </row>
    <row r="2343" spans="2:2" x14ac:dyDescent="0.15">
      <c r="B2343" s="6"/>
    </row>
    <row r="2344" spans="2:2" x14ac:dyDescent="0.15">
      <c r="B2344" s="6"/>
    </row>
    <row r="2345" spans="2:2" x14ac:dyDescent="0.15">
      <c r="B2345" s="6"/>
    </row>
    <row r="2346" spans="2:2" x14ac:dyDescent="0.15">
      <c r="B2346" s="6"/>
    </row>
    <row r="2347" spans="2:2" x14ac:dyDescent="0.15">
      <c r="B2347" s="6"/>
    </row>
    <row r="2348" spans="2:2" x14ac:dyDescent="0.15">
      <c r="B2348" s="6"/>
    </row>
    <row r="2349" spans="2:2" x14ac:dyDescent="0.15">
      <c r="B2349" s="6"/>
    </row>
    <row r="2350" spans="2:2" x14ac:dyDescent="0.15">
      <c r="B2350" s="6"/>
    </row>
    <row r="2351" spans="2:2" x14ac:dyDescent="0.15">
      <c r="B2351" s="6"/>
    </row>
    <row r="2352" spans="2:2" x14ac:dyDescent="0.15">
      <c r="B2352" s="6"/>
    </row>
    <row r="2353" spans="2:2" x14ac:dyDescent="0.15">
      <c r="B2353" s="6"/>
    </row>
    <row r="2354" spans="2:2" x14ac:dyDescent="0.15">
      <c r="B2354" s="6"/>
    </row>
    <row r="2355" spans="2:2" x14ac:dyDescent="0.15">
      <c r="B2355" s="6"/>
    </row>
    <row r="2356" spans="2:2" x14ac:dyDescent="0.15">
      <c r="B2356" s="6"/>
    </row>
    <row r="2357" spans="2:2" x14ac:dyDescent="0.15">
      <c r="B2357" s="6"/>
    </row>
    <row r="2358" spans="2:2" x14ac:dyDescent="0.15">
      <c r="B2358" s="6"/>
    </row>
    <row r="2359" spans="2:2" x14ac:dyDescent="0.15">
      <c r="B2359" s="6"/>
    </row>
    <row r="2360" spans="2:2" x14ac:dyDescent="0.15">
      <c r="B2360" s="6"/>
    </row>
    <row r="2361" spans="2:2" x14ac:dyDescent="0.15">
      <c r="B2361" s="6"/>
    </row>
    <row r="2362" spans="2:2" x14ac:dyDescent="0.15">
      <c r="B2362" s="6"/>
    </row>
    <row r="2363" spans="2:2" x14ac:dyDescent="0.15">
      <c r="B2363" s="6"/>
    </row>
    <row r="2364" spans="2:2" x14ac:dyDescent="0.15">
      <c r="B2364" s="6"/>
    </row>
    <row r="2365" spans="2:2" x14ac:dyDescent="0.15">
      <c r="B2365" s="6"/>
    </row>
    <row r="2366" spans="2:2" x14ac:dyDescent="0.15">
      <c r="B2366" s="6"/>
    </row>
    <row r="2367" spans="2:2" x14ac:dyDescent="0.15">
      <c r="B2367" s="6"/>
    </row>
    <row r="2368" spans="2:2" x14ac:dyDescent="0.15">
      <c r="B2368" s="6"/>
    </row>
    <row r="2369" spans="2:2" x14ac:dyDescent="0.15">
      <c r="B2369" s="6"/>
    </row>
    <row r="2370" spans="2:2" x14ac:dyDescent="0.15">
      <c r="B2370" s="6"/>
    </row>
    <row r="2371" spans="2:2" x14ac:dyDescent="0.15">
      <c r="B2371" s="6"/>
    </row>
    <row r="2372" spans="2:2" x14ac:dyDescent="0.15">
      <c r="B2372" s="6"/>
    </row>
    <row r="2373" spans="2:2" x14ac:dyDescent="0.15">
      <c r="B2373" s="6"/>
    </row>
    <row r="2374" spans="2:2" x14ac:dyDescent="0.15">
      <c r="B2374" s="6"/>
    </row>
    <row r="2375" spans="2:2" x14ac:dyDescent="0.15">
      <c r="B2375" s="6"/>
    </row>
    <row r="2376" spans="2:2" x14ac:dyDescent="0.15">
      <c r="B2376" s="6"/>
    </row>
    <row r="2377" spans="2:2" x14ac:dyDescent="0.15">
      <c r="B2377" s="6"/>
    </row>
    <row r="2378" spans="2:2" x14ac:dyDescent="0.15">
      <c r="B2378" s="6"/>
    </row>
    <row r="2379" spans="2:2" x14ac:dyDescent="0.15">
      <c r="B2379" s="6"/>
    </row>
    <row r="2380" spans="2:2" x14ac:dyDescent="0.15">
      <c r="B2380" s="6"/>
    </row>
    <row r="2381" spans="2:2" x14ac:dyDescent="0.15">
      <c r="B2381" s="6"/>
    </row>
    <row r="2382" spans="2:2" x14ac:dyDescent="0.15">
      <c r="B2382" s="6"/>
    </row>
    <row r="2383" spans="2:2" x14ac:dyDescent="0.15">
      <c r="B2383" s="6"/>
    </row>
    <row r="2384" spans="2:2" x14ac:dyDescent="0.15">
      <c r="B2384" s="6"/>
    </row>
    <row r="2385" spans="2:2" x14ac:dyDescent="0.15">
      <c r="B2385" s="6"/>
    </row>
    <row r="2386" spans="2:2" x14ac:dyDescent="0.15">
      <c r="B2386" s="6"/>
    </row>
    <row r="2387" spans="2:2" x14ac:dyDescent="0.15">
      <c r="B2387" s="6"/>
    </row>
    <row r="2388" spans="2:2" x14ac:dyDescent="0.15">
      <c r="B2388" s="6"/>
    </row>
    <row r="2389" spans="2:2" x14ac:dyDescent="0.15">
      <c r="B2389" s="6"/>
    </row>
    <row r="2390" spans="2:2" x14ac:dyDescent="0.15">
      <c r="B2390" s="6"/>
    </row>
    <row r="2391" spans="2:2" x14ac:dyDescent="0.15">
      <c r="B2391" s="6"/>
    </row>
    <row r="2392" spans="2:2" x14ac:dyDescent="0.15">
      <c r="B2392" s="6"/>
    </row>
    <row r="2393" spans="2:2" x14ac:dyDescent="0.15">
      <c r="B2393" s="6"/>
    </row>
    <row r="2394" spans="2:2" x14ac:dyDescent="0.15">
      <c r="B2394" s="6"/>
    </row>
    <row r="2395" spans="2:2" x14ac:dyDescent="0.15">
      <c r="B2395" s="6"/>
    </row>
    <row r="2396" spans="2:2" x14ac:dyDescent="0.15">
      <c r="B2396" s="6"/>
    </row>
    <row r="2397" spans="2:2" x14ac:dyDescent="0.15">
      <c r="B2397" s="6"/>
    </row>
    <row r="2398" spans="2:2" x14ac:dyDescent="0.15">
      <c r="B2398" s="6"/>
    </row>
    <row r="2399" spans="2:2" x14ac:dyDescent="0.15">
      <c r="B2399" s="6"/>
    </row>
    <row r="2400" spans="2:2" x14ac:dyDescent="0.15">
      <c r="B2400" s="6"/>
    </row>
    <row r="2401" spans="2:2" x14ac:dyDescent="0.15">
      <c r="B2401" s="6"/>
    </row>
    <row r="2402" spans="2:2" x14ac:dyDescent="0.15">
      <c r="B2402" s="6"/>
    </row>
    <row r="2403" spans="2:2" x14ac:dyDescent="0.15">
      <c r="B2403" s="6"/>
    </row>
    <row r="2404" spans="2:2" x14ac:dyDescent="0.15">
      <c r="B2404" s="6"/>
    </row>
    <row r="2405" spans="2:2" x14ac:dyDescent="0.15">
      <c r="B2405" s="6"/>
    </row>
    <row r="2406" spans="2:2" x14ac:dyDescent="0.15">
      <c r="B2406" s="6"/>
    </row>
    <row r="2407" spans="2:2" x14ac:dyDescent="0.15">
      <c r="B2407" s="6"/>
    </row>
    <row r="2408" spans="2:2" x14ac:dyDescent="0.15">
      <c r="B2408" s="6"/>
    </row>
    <row r="2409" spans="2:2" x14ac:dyDescent="0.15">
      <c r="B2409" s="6"/>
    </row>
    <row r="2410" spans="2:2" x14ac:dyDescent="0.15">
      <c r="B2410" s="6"/>
    </row>
    <row r="2411" spans="2:2" x14ac:dyDescent="0.15">
      <c r="B2411" s="6"/>
    </row>
    <row r="2412" spans="2:2" x14ac:dyDescent="0.15">
      <c r="B2412" s="6"/>
    </row>
    <row r="2413" spans="2:2" x14ac:dyDescent="0.15">
      <c r="B2413" s="6"/>
    </row>
    <row r="2414" spans="2:2" x14ac:dyDescent="0.15">
      <c r="B2414" s="6"/>
    </row>
    <row r="2415" spans="2:2" x14ac:dyDescent="0.15">
      <c r="B2415" s="6"/>
    </row>
    <row r="2416" spans="2:2" x14ac:dyDescent="0.15">
      <c r="B2416" s="6"/>
    </row>
    <row r="2417" spans="2:2" x14ac:dyDescent="0.15">
      <c r="B2417" s="6"/>
    </row>
    <row r="2418" spans="2:2" x14ac:dyDescent="0.15">
      <c r="B2418" s="6"/>
    </row>
    <row r="2419" spans="2:2" x14ac:dyDescent="0.15">
      <c r="B2419" s="6"/>
    </row>
    <row r="2420" spans="2:2" x14ac:dyDescent="0.15">
      <c r="B2420" s="6"/>
    </row>
    <row r="2421" spans="2:2" x14ac:dyDescent="0.15">
      <c r="B2421" s="6"/>
    </row>
    <row r="2422" spans="2:2" x14ac:dyDescent="0.15">
      <c r="B2422" s="6"/>
    </row>
    <row r="2423" spans="2:2" x14ac:dyDescent="0.15">
      <c r="B2423" s="6"/>
    </row>
    <row r="2424" spans="2:2" x14ac:dyDescent="0.15">
      <c r="B2424" s="6"/>
    </row>
    <row r="2425" spans="2:2" x14ac:dyDescent="0.15">
      <c r="B2425" s="6"/>
    </row>
    <row r="2426" spans="2:2" x14ac:dyDescent="0.15">
      <c r="B2426" s="6"/>
    </row>
    <row r="2427" spans="2:2" x14ac:dyDescent="0.15">
      <c r="B2427" s="6"/>
    </row>
    <row r="2428" spans="2:2" x14ac:dyDescent="0.15">
      <c r="B2428" s="6"/>
    </row>
    <row r="2429" spans="2:2" x14ac:dyDescent="0.15">
      <c r="B2429" s="6"/>
    </row>
    <row r="2430" spans="2:2" x14ac:dyDescent="0.15">
      <c r="B2430" s="6"/>
    </row>
    <row r="2431" spans="2:2" x14ac:dyDescent="0.15">
      <c r="B2431" s="6"/>
    </row>
    <row r="2432" spans="2:2" x14ac:dyDescent="0.15">
      <c r="B2432" s="6"/>
    </row>
    <row r="2433" spans="2:2" x14ac:dyDescent="0.15">
      <c r="B2433" s="6"/>
    </row>
    <row r="2434" spans="2:2" x14ac:dyDescent="0.15">
      <c r="B2434" s="6"/>
    </row>
    <row r="2435" spans="2:2" x14ac:dyDescent="0.15">
      <c r="B2435" s="6"/>
    </row>
    <row r="2436" spans="2:2" x14ac:dyDescent="0.15">
      <c r="B2436" s="6"/>
    </row>
    <row r="2437" spans="2:2" x14ac:dyDescent="0.15">
      <c r="B2437" s="6"/>
    </row>
    <row r="2438" spans="2:2" x14ac:dyDescent="0.15">
      <c r="B2438" s="6"/>
    </row>
    <row r="2439" spans="2:2" x14ac:dyDescent="0.15">
      <c r="B2439" s="6"/>
    </row>
    <row r="2440" spans="2:2" x14ac:dyDescent="0.15">
      <c r="B2440" s="6"/>
    </row>
    <row r="2441" spans="2:2" x14ac:dyDescent="0.15">
      <c r="B2441" s="6"/>
    </row>
    <row r="2442" spans="2:2" x14ac:dyDescent="0.15">
      <c r="B2442" s="6"/>
    </row>
    <row r="2443" spans="2:2" x14ac:dyDescent="0.15">
      <c r="B2443" s="6"/>
    </row>
    <row r="2444" spans="2:2" x14ac:dyDescent="0.15">
      <c r="B2444" s="6"/>
    </row>
    <row r="2445" spans="2:2" x14ac:dyDescent="0.15">
      <c r="B2445" s="6"/>
    </row>
    <row r="2446" spans="2:2" x14ac:dyDescent="0.15">
      <c r="B2446" s="6"/>
    </row>
    <row r="2447" spans="2:2" x14ac:dyDescent="0.15">
      <c r="B2447" s="6"/>
    </row>
    <row r="2448" spans="2:2" x14ac:dyDescent="0.15">
      <c r="B2448" s="6"/>
    </row>
    <row r="2449" spans="2:2" x14ac:dyDescent="0.15">
      <c r="B2449" s="6"/>
    </row>
    <row r="2450" spans="2:2" x14ac:dyDescent="0.15">
      <c r="B2450" s="6"/>
    </row>
    <row r="2451" spans="2:2" x14ac:dyDescent="0.15">
      <c r="B2451" s="6"/>
    </row>
    <row r="2452" spans="2:2" x14ac:dyDescent="0.15">
      <c r="B2452" s="6"/>
    </row>
    <row r="2453" spans="2:2" x14ac:dyDescent="0.15">
      <c r="B2453" s="6"/>
    </row>
    <row r="2454" spans="2:2" x14ac:dyDescent="0.15">
      <c r="B2454" s="6"/>
    </row>
    <row r="2455" spans="2:2" x14ac:dyDescent="0.15">
      <c r="B2455" s="6"/>
    </row>
    <row r="2456" spans="2:2" x14ac:dyDescent="0.15">
      <c r="B2456" s="6"/>
    </row>
    <row r="2457" spans="2:2" x14ac:dyDescent="0.15">
      <c r="B2457" s="6"/>
    </row>
    <row r="2458" spans="2:2" x14ac:dyDescent="0.15">
      <c r="B2458" s="6"/>
    </row>
    <row r="2459" spans="2:2" x14ac:dyDescent="0.15">
      <c r="B2459" s="6"/>
    </row>
    <row r="2460" spans="2:2" x14ac:dyDescent="0.15">
      <c r="B2460" s="6"/>
    </row>
    <row r="2461" spans="2:2" x14ac:dyDescent="0.15">
      <c r="B2461" s="6"/>
    </row>
    <row r="2462" spans="2:2" x14ac:dyDescent="0.15">
      <c r="B2462" s="6"/>
    </row>
    <row r="2463" spans="2:2" x14ac:dyDescent="0.15">
      <c r="B2463" s="6"/>
    </row>
    <row r="2464" spans="2:2" x14ac:dyDescent="0.15">
      <c r="B2464" s="6"/>
    </row>
    <row r="2465" spans="2:2" x14ac:dyDescent="0.15">
      <c r="B2465" s="6"/>
    </row>
    <row r="2466" spans="2:2" x14ac:dyDescent="0.15">
      <c r="B2466" s="6"/>
    </row>
    <row r="2467" spans="2:2" x14ac:dyDescent="0.15">
      <c r="B2467" s="6"/>
    </row>
    <row r="2468" spans="2:2" x14ac:dyDescent="0.15">
      <c r="B2468" s="6"/>
    </row>
    <row r="2469" spans="2:2" x14ac:dyDescent="0.15">
      <c r="B2469" s="6"/>
    </row>
    <row r="2470" spans="2:2" x14ac:dyDescent="0.15">
      <c r="B2470" s="6"/>
    </row>
    <row r="2471" spans="2:2" x14ac:dyDescent="0.15">
      <c r="B2471" s="6"/>
    </row>
    <row r="2472" spans="2:2" x14ac:dyDescent="0.15">
      <c r="B2472" s="6"/>
    </row>
    <row r="2473" spans="2:2" x14ac:dyDescent="0.15">
      <c r="B2473" s="6"/>
    </row>
    <row r="2474" spans="2:2" x14ac:dyDescent="0.15">
      <c r="B2474" s="6"/>
    </row>
    <row r="2475" spans="2:2" x14ac:dyDescent="0.15">
      <c r="B2475" s="6"/>
    </row>
    <row r="2476" spans="2:2" x14ac:dyDescent="0.15">
      <c r="B2476" s="6"/>
    </row>
    <row r="2477" spans="2:2" x14ac:dyDescent="0.15">
      <c r="B2477" s="6"/>
    </row>
    <row r="2478" spans="2:2" x14ac:dyDescent="0.15">
      <c r="B2478" s="6"/>
    </row>
    <row r="2479" spans="2:2" x14ac:dyDescent="0.15">
      <c r="B2479" s="6"/>
    </row>
    <row r="2480" spans="2:2" x14ac:dyDescent="0.15">
      <c r="B2480" s="6"/>
    </row>
    <row r="2481" spans="2:2" x14ac:dyDescent="0.15">
      <c r="B2481" s="6"/>
    </row>
    <row r="2482" spans="2:2" x14ac:dyDescent="0.15">
      <c r="B2482" s="6"/>
    </row>
    <row r="2483" spans="2:2" x14ac:dyDescent="0.15">
      <c r="B2483" s="6"/>
    </row>
    <row r="2484" spans="2:2" x14ac:dyDescent="0.15">
      <c r="B2484" s="6"/>
    </row>
    <row r="2485" spans="2:2" x14ac:dyDescent="0.15">
      <c r="B2485" s="6"/>
    </row>
    <row r="2486" spans="2:2" x14ac:dyDescent="0.15">
      <c r="B2486" s="6"/>
    </row>
    <row r="2487" spans="2:2" x14ac:dyDescent="0.15">
      <c r="B2487" s="6"/>
    </row>
    <row r="2488" spans="2:2" x14ac:dyDescent="0.15">
      <c r="B2488" s="6"/>
    </row>
    <row r="2489" spans="2:2" x14ac:dyDescent="0.15">
      <c r="B2489" s="6"/>
    </row>
    <row r="2490" spans="2:2" x14ac:dyDescent="0.15">
      <c r="B2490" s="6"/>
    </row>
    <row r="2491" spans="2:2" x14ac:dyDescent="0.15">
      <c r="B2491" s="6"/>
    </row>
    <row r="2492" spans="2:2" x14ac:dyDescent="0.15">
      <c r="B2492" s="6"/>
    </row>
    <row r="2493" spans="2:2" x14ac:dyDescent="0.15">
      <c r="B2493" s="6"/>
    </row>
    <row r="2494" spans="2:2" x14ac:dyDescent="0.15">
      <c r="B2494" s="6"/>
    </row>
    <row r="2495" spans="2:2" x14ac:dyDescent="0.15">
      <c r="B2495" s="6"/>
    </row>
    <row r="2496" spans="2:2" x14ac:dyDescent="0.15">
      <c r="B2496" s="6"/>
    </row>
    <row r="2497" spans="1:2" x14ac:dyDescent="0.15">
      <c r="B2497" s="6"/>
    </row>
    <row r="2498" spans="1:2" x14ac:dyDescent="0.15">
      <c r="B2498" s="6"/>
    </row>
    <row r="2499" spans="1:2" x14ac:dyDescent="0.15">
      <c r="B2499" s="6"/>
    </row>
    <row r="2500" spans="1:2" x14ac:dyDescent="0.15">
      <c r="B2500" s="6"/>
    </row>
    <row r="2501" spans="1:2" ht="19.5" thickBot="1" x14ac:dyDescent="0.2">
      <c r="A2501" s="8"/>
      <c r="B2501" s="12"/>
    </row>
  </sheetData>
  <phoneticPr fontId="7"/>
  <conditionalFormatting sqref="E15:F15">
    <cfRule type="expression" dxfId="7" priority="3">
      <formula>$E15&lt;0.01</formula>
    </cfRule>
    <cfRule type="expression" dxfId="6" priority="4">
      <formula>$E15&lt;0.05</formula>
    </cfRule>
  </conditionalFormatting>
  <conditionalFormatting sqref="E16:F17">
    <cfRule type="expression" dxfId="5" priority="1">
      <formula>$E16&lt;0.01</formula>
    </cfRule>
    <cfRule type="expression" dxfId="4" priority="2">
      <formula>$E16&lt;0.05</formula>
    </cfRule>
  </conditionalFormatting>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1"/>
  <sheetViews>
    <sheetView workbookViewId="0"/>
  </sheetViews>
  <sheetFormatPr defaultColWidth="8.625" defaultRowHeight="18.75" x14ac:dyDescent="0.15"/>
  <cols>
    <col min="1" max="1" width="9.625" style="5" customWidth="1"/>
    <col min="2" max="2" width="9.625" style="11" customWidth="1"/>
    <col min="3" max="3" width="8.625" style="3"/>
    <col min="4" max="4" width="17.5" style="3" bestFit="1" customWidth="1"/>
    <col min="5" max="5" width="14.125" style="3" customWidth="1"/>
    <col min="6" max="6" width="22.125" style="3" customWidth="1"/>
    <col min="7" max="7" width="8.625" style="3"/>
    <col min="8" max="8" width="16.625" style="3" bestFit="1" customWidth="1"/>
    <col min="9" max="9" width="10.25" style="3" bestFit="1" customWidth="1"/>
    <col min="10" max="16384" width="8.625" style="3"/>
  </cols>
  <sheetData>
    <row r="1" spans="1:6" x14ac:dyDescent="0.15">
      <c r="A1" s="33" t="s">
        <v>40</v>
      </c>
      <c r="B1" s="2" t="s">
        <v>3</v>
      </c>
      <c r="D1" s="4" t="s">
        <v>4</v>
      </c>
      <c r="E1" s="32">
        <v>0.05</v>
      </c>
    </row>
    <row r="2" spans="1:6" ht="19.5" thickBot="1" x14ac:dyDescent="0.2">
      <c r="A2" s="5">
        <v>2.76</v>
      </c>
      <c r="B2" s="6"/>
      <c r="D2" s="7" t="s">
        <v>5</v>
      </c>
      <c r="E2" s="8">
        <v>2.75</v>
      </c>
    </row>
    <row r="3" spans="1:6" x14ac:dyDescent="0.15">
      <c r="A3" s="5">
        <v>2.74</v>
      </c>
      <c r="B3" s="6"/>
    </row>
    <row r="4" spans="1:6" ht="19.5" thickBot="1" x14ac:dyDescent="0.2">
      <c r="A4" s="5">
        <v>2.75</v>
      </c>
      <c r="B4" s="6"/>
      <c r="D4" s="9" t="s">
        <v>6</v>
      </c>
    </row>
    <row r="5" spans="1:6" x14ac:dyDescent="0.15">
      <c r="A5" s="5">
        <v>2.72</v>
      </c>
      <c r="B5" s="6"/>
      <c r="D5" s="10" t="s">
        <v>7</v>
      </c>
      <c r="E5" s="10"/>
    </row>
    <row r="6" spans="1:6" x14ac:dyDescent="0.15">
      <c r="A6" s="5">
        <v>2.71</v>
      </c>
      <c r="B6" s="6"/>
      <c r="D6" s="103" t="s">
        <v>252</v>
      </c>
      <c r="E6" s="29"/>
    </row>
    <row r="7" spans="1:6" x14ac:dyDescent="0.15">
      <c r="A7" s="5">
        <v>2.75</v>
      </c>
      <c r="B7" s="6"/>
      <c r="D7" s="11" t="s">
        <v>8</v>
      </c>
      <c r="E7" s="29"/>
    </row>
    <row r="8" spans="1:6" ht="19.5" thickBot="1" x14ac:dyDescent="0.2">
      <c r="A8" s="5">
        <v>2.75</v>
      </c>
      <c r="B8" s="6"/>
      <c r="D8" s="7" t="s">
        <v>9</v>
      </c>
      <c r="E8" s="34"/>
    </row>
    <row r="9" spans="1:6" x14ac:dyDescent="0.15">
      <c r="A9" s="5">
        <v>2.76</v>
      </c>
      <c r="B9" s="6"/>
    </row>
    <row r="10" spans="1:6" ht="19.5" thickBot="1" x14ac:dyDescent="0.2">
      <c r="A10" s="5">
        <v>2.76</v>
      </c>
      <c r="B10" s="6"/>
      <c r="D10" s="9" t="s">
        <v>10</v>
      </c>
    </row>
    <row r="11" spans="1:6" x14ac:dyDescent="0.15">
      <c r="A11" s="5">
        <v>2.77</v>
      </c>
      <c r="B11" s="6"/>
      <c r="D11" s="10" t="s">
        <v>11</v>
      </c>
      <c r="E11" s="13"/>
      <c r="F11" s="10"/>
    </row>
    <row r="12" spans="1:6" x14ac:dyDescent="0.15">
      <c r="A12" s="5">
        <v>2.77</v>
      </c>
      <c r="B12" s="6"/>
      <c r="D12" s="11" t="s">
        <v>12</v>
      </c>
      <c r="E12" s="11"/>
    </row>
    <row r="13" spans="1:6" x14ac:dyDescent="0.15">
      <c r="A13" s="5">
        <v>2.76</v>
      </c>
      <c r="B13" s="6"/>
      <c r="D13" s="11" t="s">
        <v>13</v>
      </c>
      <c r="E13" s="6"/>
    </row>
    <row r="14" spans="1:6" x14ac:dyDescent="0.15">
      <c r="A14" s="5">
        <v>2.75</v>
      </c>
      <c r="B14" s="6"/>
      <c r="D14" s="11" t="s">
        <v>14</v>
      </c>
      <c r="E14" s="6"/>
    </row>
    <row r="15" spans="1:6" x14ac:dyDescent="0.15">
      <c r="A15" s="5">
        <v>2.76</v>
      </c>
      <c r="B15" s="6"/>
      <c r="D15" s="11" t="s">
        <v>15</v>
      </c>
      <c r="E15" s="30"/>
      <c r="F15" s="14" t="str">
        <f>IF(標本の大きさN&gt;0,IF(p値&lt;有意水準α,"平均と基準値は異なる","有意ではない"),"")</f>
        <v/>
      </c>
    </row>
    <row r="16" spans="1:6" x14ac:dyDescent="0.15">
      <c r="A16" s="5">
        <v>2.77</v>
      </c>
      <c r="B16" s="6"/>
      <c r="D16" s="11" t="s">
        <v>16</v>
      </c>
      <c r="E16" s="30"/>
      <c r="F16" s="14" t="str">
        <f>IF(標本の大きさN&gt;0,IF(p値_小&lt;有意水準α,"平均は基準値より大きい","有意ではない"),"")</f>
        <v/>
      </c>
    </row>
    <row r="17" spans="1:6" ht="19.5" thickBot="1" x14ac:dyDescent="0.2">
      <c r="A17" s="5">
        <v>2.77</v>
      </c>
      <c r="B17" s="6"/>
      <c r="D17" s="7" t="s">
        <v>17</v>
      </c>
      <c r="E17" s="31"/>
      <c r="F17" s="15" t="str">
        <f>IF(標本の大きさN&gt;0,IF(p値_大&lt;有意水準α,"平均は基準値より小さい","有意ではない"),"")</f>
        <v/>
      </c>
    </row>
    <row r="18" spans="1:6" x14ac:dyDescent="0.15">
      <c r="A18" s="5">
        <v>2.78</v>
      </c>
      <c r="B18" s="6"/>
      <c r="D18" s="11"/>
    </row>
    <row r="19" spans="1:6" ht="19.5" thickBot="1" x14ac:dyDescent="0.2">
      <c r="A19" s="5">
        <v>2.77</v>
      </c>
      <c r="B19" s="6"/>
      <c r="D19" s="9" t="s">
        <v>18</v>
      </c>
    </row>
    <row r="20" spans="1:6" x14ac:dyDescent="0.15">
      <c r="A20" s="5">
        <v>2.73</v>
      </c>
      <c r="B20" s="6"/>
      <c r="D20" s="10" t="s">
        <v>19</v>
      </c>
      <c r="E20" s="13"/>
      <c r="F20" s="10"/>
    </row>
    <row r="21" spans="1:6" x14ac:dyDescent="0.15">
      <c r="A21" s="5">
        <v>2.73</v>
      </c>
      <c r="B21" s="6"/>
      <c r="D21" s="11" t="s">
        <v>20</v>
      </c>
      <c r="E21" s="6"/>
      <c r="F21" s="11" t="str">
        <f>IF(標本の大きさN&gt;0,INDEX(効果量d判断基準,IFERROR(MATCH(ABS(効果量d),効果量d配列,-1),0)+1,2),"")</f>
        <v/>
      </c>
    </row>
    <row r="22" spans="1:6" ht="19.5" thickBot="1" x14ac:dyDescent="0.2">
      <c r="A22" s="5">
        <v>2.74</v>
      </c>
      <c r="B22" s="6"/>
      <c r="D22" s="7" t="s">
        <v>21</v>
      </c>
      <c r="E22" s="12"/>
      <c r="F22" s="7" t="str">
        <f>IF(標本の大きさN&gt;0,INDEX(効果量r判断基準,IFERROR(MATCH(ABS(効果量r),効果量r配列,-1),0)+1,2),"")</f>
        <v/>
      </c>
    </row>
    <row r="23" spans="1:6" ht="19.5" thickBot="1" x14ac:dyDescent="0.2">
      <c r="A23" s="5">
        <v>2.74</v>
      </c>
      <c r="B23" s="6"/>
    </row>
    <row r="24" spans="1:6" x14ac:dyDescent="0.4">
      <c r="A24" s="5">
        <v>2.58</v>
      </c>
      <c r="B24" s="6"/>
      <c r="D24" s="16" t="s">
        <v>0</v>
      </c>
      <c r="E24" s="27"/>
    </row>
    <row r="25" spans="1:6" ht="19.5" thickBot="1" x14ac:dyDescent="0.45">
      <c r="A25" s="5">
        <v>2.79</v>
      </c>
      <c r="B25" s="6"/>
      <c r="D25" s="18" t="s">
        <v>1</v>
      </c>
      <c r="E25" s="28"/>
    </row>
    <row r="26" spans="1:6" x14ac:dyDescent="0.15">
      <c r="A26" s="5">
        <v>2.73</v>
      </c>
      <c r="B26" s="6"/>
    </row>
    <row r="27" spans="1:6" x14ac:dyDescent="0.15">
      <c r="A27" s="5">
        <v>2.78</v>
      </c>
      <c r="B27" s="6"/>
    </row>
    <row r="28" spans="1:6" x14ac:dyDescent="0.15">
      <c r="A28" s="5">
        <v>2.78</v>
      </c>
      <c r="B28" s="6"/>
      <c r="D28" s="9" t="s">
        <v>22</v>
      </c>
    </row>
    <row r="29" spans="1:6" x14ac:dyDescent="0.4">
      <c r="A29" s="5">
        <v>2.79</v>
      </c>
      <c r="B29" s="6"/>
      <c r="D29" s="20" t="s">
        <v>23</v>
      </c>
      <c r="E29" s="20" t="s">
        <v>24</v>
      </c>
    </row>
    <row r="30" spans="1:6" x14ac:dyDescent="0.4">
      <c r="A30" s="5">
        <v>2.79</v>
      </c>
      <c r="B30" s="6"/>
      <c r="D30" s="20">
        <v>0.5</v>
      </c>
      <c r="E30" s="21" t="s">
        <v>25</v>
      </c>
    </row>
    <row r="31" spans="1:6" x14ac:dyDescent="0.4">
      <c r="A31" s="5">
        <v>2.79</v>
      </c>
      <c r="B31" s="6"/>
      <c r="D31" s="20">
        <v>0.3</v>
      </c>
      <c r="E31" s="21" t="s">
        <v>26</v>
      </c>
    </row>
    <row r="32" spans="1:6" x14ac:dyDescent="0.4">
      <c r="A32" s="5">
        <v>2.78</v>
      </c>
      <c r="B32" s="6"/>
      <c r="D32" s="20">
        <v>0.1</v>
      </c>
      <c r="E32" s="21" t="s">
        <v>27</v>
      </c>
    </row>
    <row r="33" spans="1:5" x14ac:dyDescent="0.4">
      <c r="A33" s="5">
        <v>2.77</v>
      </c>
      <c r="B33" s="6"/>
      <c r="D33" s="20">
        <v>0</v>
      </c>
      <c r="E33" s="21" t="s">
        <v>30</v>
      </c>
    </row>
    <row r="34" spans="1:5" x14ac:dyDescent="0.15">
      <c r="A34" s="5">
        <v>2.77</v>
      </c>
      <c r="B34" s="6"/>
    </row>
    <row r="35" spans="1:5" x14ac:dyDescent="0.4">
      <c r="A35" s="5">
        <v>2.78</v>
      </c>
      <c r="B35" s="6"/>
      <c r="D35" s="20" t="s">
        <v>29</v>
      </c>
      <c r="E35" s="20" t="s">
        <v>24</v>
      </c>
    </row>
    <row r="36" spans="1:5" x14ac:dyDescent="0.4">
      <c r="A36" s="5">
        <v>2.8</v>
      </c>
      <c r="B36" s="6"/>
      <c r="D36" s="20">
        <v>0.8</v>
      </c>
      <c r="E36" s="21" t="s">
        <v>25</v>
      </c>
    </row>
    <row r="37" spans="1:5" x14ac:dyDescent="0.4">
      <c r="A37" s="5">
        <v>2.82</v>
      </c>
      <c r="B37" s="6"/>
      <c r="D37" s="20">
        <v>0.5</v>
      </c>
      <c r="E37" s="21" t="s">
        <v>26</v>
      </c>
    </row>
    <row r="38" spans="1:5" x14ac:dyDescent="0.4">
      <c r="A38" s="5">
        <v>2.72</v>
      </c>
      <c r="B38" s="6"/>
      <c r="D38" s="20">
        <v>0.2</v>
      </c>
      <c r="E38" s="21" t="s">
        <v>27</v>
      </c>
    </row>
    <row r="39" spans="1:5" x14ac:dyDescent="0.4">
      <c r="A39" s="5">
        <v>2.8</v>
      </c>
      <c r="B39" s="6"/>
      <c r="D39" s="20">
        <v>0</v>
      </c>
      <c r="E39" s="21" t="s">
        <v>31</v>
      </c>
    </row>
    <row r="40" spans="1:5" x14ac:dyDescent="0.15">
      <c r="A40" s="5">
        <v>2.81</v>
      </c>
      <c r="B40" s="6"/>
    </row>
    <row r="41" spans="1:5" x14ac:dyDescent="0.15">
      <c r="A41" s="5">
        <v>2.83</v>
      </c>
      <c r="B41" s="6"/>
    </row>
    <row r="42" spans="1:5" x14ac:dyDescent="0.15">
      <c r="B42" s="6"/>
    </row>
    <row r="43" spans="1:5" x14ac:dyDescent="0.15">
      <c r="B43" s="6"/>
    </row>
    <row r="44" spans="1:5" x14ac:dyDescent="0.15">
      <c r="B44" s="6"/>
    </row>
    <row r="45" spans="1:5" x14ac:dyDescent="0.15">
      <c r="B45" s="6"/>
    </row>
    <row r="46" spans="1:5" x14ac:dyDescent="0.15">
      <c r="B46" s="6"/>
    </row>
    <row r="47" spans="1:5" x14ac:dyDescent="0.15">
      <c r="B47" s="6"/>
    </row>
    <row r="48" spans="1:5" x14ac:dyDescent="0.15">
      <c r="B48" s="6"/>
    </row>
    <row r="49" spans="2:2" x14ac:dyDescent="0.15">
      <c r="B49" s="6"/>
    </row>
    <row r="50" spans="2:2" x14ac:dyDescent="0.15">
      <c r="B50" s="6"/>
    </row>
    <row r="51" spans="2:2" x14ac:dyDescent="0.15">
      <c r="B51" s="6"/>
    </row>
    <row r="52" spans="2:2" x14ac:dyDescent="0.15">
      <c r="B52" s="6"/>
    </row>
    <row r="53" spans="2:2" x14ac:dyDescent="0.15">
      <c r="B53" s="6"/>
    </row>
    <row r="54" spans="2:2" x14ac:dyDescent="0.15">
      <c r="B54" s="6"/>
    </row>
    <row r="55" spans="2:2" x14ac:dyDescent="0.15">
      <c r="B55" s="6"/>
    </row>
    <row r="56" spans="2:2" x14ac:dyDescent="0.15">
      <c r="B56" s="6"/>
    </row>
    <row r="57" spans="2:2" x14ac:dyDescent="0.15">
      <c r="B57" s="6"/>
    </row>
    <row r="58" spans="2:2" x14ac:dyDescent="0.15">
      <c r="B58" s="6"/>
    </row>
    <row r="59" spans="2:2" x14ac:dyDescent="0.15">
      <c r="B59" s="6"/>
    </row>
    <row r="60" spans="2:2" x14ac:dyDescent="0.15">
      <c r="B60" s="6"/>
    </row>
    <row r="61" spans="2:2" x14ac:dyDescent="0.15">
      <c r="B61" s="6"/>
    </row>
    <row r="62" spans="2:2" x14ac:dyDescent="0.15">
      <c r="B62" s="6"/>
    </row>
    <row r="63" spans="2:2" x14ac:dyDescent="0.15">
      <c r="B63" s="6"/>
    </row>
    <row r="64" spans="2:2" x14ac:dyDescent="0.15">
      <c r="B64" s="6"/>
    </row>
    <row r="65" spans="2:2" x14ac:dyDescent="0.15">
      <c r="B65" s="6"/>
    </row>
    <row r="66" spans="2:2" x14ac:dyDescent="0.15">
      <c r="B66" s="6"/>
    </row>
    <row r="67" spans="2:2" x14ac:dyDescent="0.15">
      <c r="B67" s="6"/>
    </row>
    <row r="68" spans="2:2" x14ac:dyDescent="0.15">
      <c r="B68" s="6"/>
    </row>
    <row r="69" spans="2:2" x14ac:dyDescent="0.15">
      <c r="B69" s="6"/>
    </row>
    <row r="70" spans="2:2" x14ac:dyDescent="0.15">
      <c r="B70" s="6"/>
    </row>
    <row r="71" spans="2:2" x14ac:dyDescent="0.15">
      <c r="B71" s="6"/>
    </row>
    <row r="72" spans="2:2" x14ac:dyDescent="0.15">
      <c r="B72" s="6"/>
    </row>
    <row r="73" spans="2:2" x14ac:dyDescent="0.15">
      <c r="B73" s="6"/>
    </row>
    <row r="74" spans="2:2" x14ac:dyDescent="0.15">
      <c r="B74" s="6"/>
    </row>
    <row r="75" spans="2:2" x14ac:dyDescent="0.15">
      <c r="B75" s="6"/>
    </row>
    <row r="76" spans="2:2" x14ac:dyDescent="0.15">
      <c r="B76" s="6"/>
    </row>
    <row r="77" spans="2:2" x14ac:dyDescent="0.15">
      <c r="B77" s="6"/>
    </row>
    <row r="78" spans="2:2" x14ac:dyDescent="0.15">
      <c r="B78" s="6"/>
    </row>
    <row r="79" spans="2:2" x14ac:dyDescent="0.15">
      <c r="B79" s="6"/>
    </row>
    <row r="80" spans="2:2" x14ac:dyDescent="0.15">
      <c r="B80" s="6"/>
    </row>
    <row r="81" spans="2:2" x14ac:dyDescent="0.15">
      <c r="B81" s="6"/>
    </row>
    <row r="82" spans="2:2" x14ac:dyDescent="0.15">
      <c r="B82" s="6"/>
    </row>
    <row r="83" spans="2:2" x14ac:dyDescent="0.15">
      <c r="B83" s="6"/>
    </row>
    <row r="84" spans="2:2" x14ac:dyDescent="0.15">
      <c r="B84" s="6"/>
    </row>
    <row r="85" spans="2:2" x14ac:dyDescent="0.15">
      <c r="B85" s="6"/>
    </row>
    <row r="86" spans="2:2" x14ac:dyDescent="0.15">
      <c r="B86" s="6"/>
    </row>
    <row r="87" spans="2:2" x14ac:dyDescent="0.15">
      <c r="B87" s="6"/>
    </row>
    <row r="88" spans="2:2" x14ac:dyDescent="0.15">
      <c r="B88" s="6"/>
    </row>
    <row r="89" spans="2:2" x14ac:dyDescent="0.15">
      <c r="B89" s="6"/>
    </row>
    <row r="90" spans="2:2" x14ac:dyDescent="0.15">
      <c r="B90" s="6"/>
    </row>
    <row r="91" spans="2:2" x14ac:dyDescent="0.15">
      <c r="B91" s="6"/>
    </row>
    <row r="92" spans="2:2" x14ac:dyDescent="0.15">
      <c r="B92" s="6"/>
    </row>
    <row r="93" spans="2:2" x14ac:dyDescent="0.15">
      <c r="B93" s="6"/>
    </row>
    <row r="94" spans="2:2" x14ac:dyDescent="0.15">
      <c r="B94" s="6"/>
    </row>
    <row r="95" spans="2:2" x14ac:dyDescent="0.15">
      <c r="B95" s="6"/>
    </row>
    <row r="96" spans="2:2" x14ac:dyDescent="0.15">
      <c r="B96" s="6"/>
    </row>
    <row r="97" spans="2:2" x14ac:dyDescent="0.15">
      <c r="B97" s="6"/>
    </row>
    <row r="98" spans="2:2" x14ac:dyDescent="0.15">
      <c r="B98" s="6"/>
    </row>
    <row r="99" spans="2:2" x14ac:dyDescent="0.15">
      <c r="B99" s="6"/>
    </row>
    <row r="100" spans="2:2" x14ac:dyDescent="0.15">
      <c r="B100" s="6"/>
    </row>
    <row r="101" spans="2:2" x14ac:dyDescent="0.15">
      <c r="B101" s="6"/>
    </row>
    <row r="102" spans="2:2" x14ac:dyDescent="0.15">
      <c r="B102" s="6"/>
    </row>
    <row r="103" spans="2:2" x14ac:dyDescent="0.15">
      <c r="B103" s="6"/>
    </row>
    <row r="104" spans="2:2" x14ac:dyDescent="0.15">
      <c r="B104" s="6"/>
    </row>
    <row r="105" spans="2:2" x14ac:dyDescent="0.15">
      <c r="B105" s="6"/>
    </row>
    <row r="106" spans="2:2" x14ac:dyDescent="0.15">
      <c r="B106" s="6"/>
    </row>
    <row r="107" spans="2:2" x14ac:dyDescent="0.15">
      <c r="B107" s="6"/>
    </row>
    <row r="108" spans="2:2" x14ac:dyDescent="0.15">
      <c r="B108" s="6"/>
    </row>
    <row r="109" spans="2:2" x14ac:dyDescent="0.15">
      <c r="B109" s="6"/>
    </row>
    <row r="110" spans="2:2" x14ac:dyDescent="0.15">
      <c r="B110" s="6"/>
    </row>
    <row r="111" spans="2:2" x14ac:dyDescent="0.15">
      <c r="B111" s="6"/>
    </row>
    <row r="112" spans="2:2" x14ac:dyDescent="0.15">
      <c r="B112" s="6"/>
    </row>
    <row r="113" spans="2:2" x14ac:dyDescent="0.15">
      <c r="B113" s="6"/>
    </row>
    <row r="114" spans="2:2" x14ac:dyDescent="0.15">
      <c r="B114" s="6"/>
    </row>
    <row r="115" spans="2:2" x14ac:dyDescent="0.15">
      <c r="B115" s="6"/>
    </row>
    <row r="116" spans="2:2" x14ac:dyDescent="0.15">
      <c r="B116" s="6"/>
    </row>
    <row r="117" spans="2:2" x14ac:dyDescent="0.15">
      <c r="B117" s="6"/>
    </row>
    <row r="118" spans="2:2" x14ac:dyDescent="0.15">
      <c r="B118" s="6"/>
    </row>
    <row r="119" spans="2:2" x14ac:dyDescent="0.15">
      <c r="B119" s="6"/>
    </row>
    <row r="120" spans="2:2" x14ac:dyDescent="0.15">
      <c r="B120" s="6"/>
    </row>
    <row r="121" spans="2:2" x14ac:dyDescent="0.15">
      <c r="B121" s="6"/>
    </row>
    <row r="122" spans="2:2" x14ac:dyDescent="0.15">
      <c r="B122" s="6"/>
    </row>
    <row r="123" spans="2:2" x14ac:dyDescent="0.15">
      <c r="B123" s="6"/>
    </row>
    <row r="124" spans="2:2" x14ac:dyDescent="0.15">
      <c r="B124" s="6"/>
    </row>
    <row r="125" spans="2:2" x14ac:dyDescent="0.15">
      <c r="B125" s="6"/>
    </row>
    <row r="126" spans="2:2" x14ac:dyDescent="0.15">
      <c r="B126" s="6"/>
    </row>
    <row r="127" spans="2:2" x14ac:dyDescent="0.15">
      <c r="B127" s="6"/>
    </row>
    <row r="128" spans="2:2" x14ac:dyDescent="0.15">
      <c r="B128" s="6"/>
    </row>
    <row r="129" spans="2:2" x14ac:dyDescent="0.15">
      <c r="B129" s="6"/>
    </row>
    <row r="130" spans="2:2" x14ac:dyDescent="0.15">
      <c r="B130" s="6"/>
    </row>
    <row r="131" spans="2:2" x14ac:dyDescent="0.15">
      <c r="B131" s="6"/>
    </row>
    <row r="132" spans="2:2" x14ac:dyDescent="0.15">
      <c r="B132" s="6"/>
    </row>
    <row r="133" spans="2:2" x14ac:dyDescent="0.15">
      <c r="B133" s="6"/>
    </row>
    <row r="134" spans="2:2" x14ac:dyDescent="0.15">
      <c r="B134" s="6"/>
    </row>
    <row r="135" spans="2:2" x14ac:dyDescent="0.15">
      <c r="B135" s="6"/>
    </row>
    <row r="136" spans="2:2" x14ac:dyDescent="0.15">
      <c r="B136" s="6"/>
    </row>
    <row r="137" spans="2:2" x14ac:dyDescent="0.15">
      <c r="B137" s="6"/>
    </row>
    <row r="138" spans="2:2" x14ac:dyDescent="0.15">
      <c r="B138" s="6"/>
    </row>
    <row r="139" spans="2:2" x14ac:dyDescent="0.15">
      <c r="B139" s="6"/>
    </row>
    <row r="140" spans="2:2" x14ac:dyDescent="0.15">
      <c r="B140" s="6"/>
    </row>
    <row r="141" spans="2:2" x14ac:dyDescent="0.15">
      <c r="B141" s="6"/>
    </row>
    <row r="142" spans="2:2" x14ac:dyDescent="0.15">
      <c r="B142" s="6"/>
    </row>
    <row r="143" spans="2:2" x14ac:dyDescent="0.15">
      <c r="B143" s="6"/>
    </row>
    <row r="144" spans="2:2" x14ac:dyDescent="0.15">
      <c r="B144" s="6"/>
    </row>
    <row r="145" spans="2:2" x14ac:dyDescent="0.15">
      <c r="B145" s="6"/>
    </row>
    <row r="146" spans="2:2" x14ac:dyDescent="0.15">
      <c r="B146" s="6"/>
    </row>
    <row r="147" spans="2:2" x14ac:dyDescent="0.15">
      <c r="B147" s="6"/>
    </row>
    <row r="148" spans="2:2" x14ac:dyDescent="0.15">
      <c r="B148" s="6"/>
    </row>
    <row r="149" spans="2:2" x14ac:dyDescent="0.15">
      <c r="B149" s="6"/>
    </row>
    <row r="150" spans="2:2" x14ac:dyDescent="0.15">
      <c r="B150" s="6"/>
    </row>
    <row r="151" spans="2:2" x14ac:dyDescent="0.15">
      <c r="B151" s="6"/>
    </row>
    <row r="152" spans="2:2" x14ac:dyDescent="0.15">
      <c r="B152" s="6"/>
    </row>
    <row r="153" spans="2:2" x14ac:dyDescent="0.15">
      <c r="B153" s="6"/>
    </row>
    <row r="154" spans="2:2" x14ac:dyDescent="0.15">
      <c r="B154" s="6"/>
    </row>
    <row r="155" spans="2:2" x14ac:dyDescent="0.15">
      <c r="B155" s="6"/>
    </row>
    <row r="156" spans="2:2" x14ac:dyDescent="0.15">
      <c r="B156" s="6"/>
    </row>
    <row r="157" spans="2:2" x14ac:dyDescent="0.15">
      <c r="B157" s="6"/>
    </row>
    <row r="158" spans="2:2" x14ac:dyDescent="0.15">
      <c r="B158" s="6"/>
    </row>
    <row r="159" spans="2:2" x14ac:dyDescent="0.15">
      <c r="B159" s="6"/>
    </row>
    <row r="160" spans="2:2" x14ac:dyDescent="0.15">
      <c r="B160" s="6"/>
    </row>
    <row r="161" spans="2:2" x14ac:dyDescent="0.15">
      <c r="B161" s="6"/>
    </row>
    <row r="162" spans="2:2" x14ac:dyDescent="0.15">
      <c r="B162" s="6"/>
    </row>
    <row r="163" spans="2:2" x14ac:dyDescent="0.15">
      <c r="B163" s="6"/>
    </row>
    <row r="164" spans="2:2" x14ac:dyDescent="0.15">
      <c r="B164" s="6"/>
    </row>
    <row r="165" spans="2:2" x14ac:dyDescent="0.15">
      <c r="B165" s="6"/>
    </row>
    <row r="166" spans="2:2" x14ac:dyDescent="0.15">
      <c r="B166" s="6"/>
    </row>
    <row r="167" spans="2:2" x14ac:dyDescent="0.15">
      <c r="B167" s="6"/>
    </row>
    <row r="168" spans="2:2" x14ac:dyDescent="0.15">
      <c r="B168" s="6"/>
    </row>
    <row r="169" spans="2:2" x14ac:dyDescent="0.15">
      <c r="B169" s="6"/>
    </row>
    <row r="170" spans="2:2" x14ac:dyDescent="0.15">
      <c r="B170" s="6"/>
    </row>
    <row r="171" spans="2:2" x14ac:dyDescent="0.15">
      <c r="B171" s="6"/>
    </row>
    <row r="172" spans="2:2" x14ac:dyDescent="0.15">
      <c r="B172" s="6"/>
    </row>
    <row r="173" spans="2:2" x14ac:dyDescent="0.15">
      <c r="B173" s="6"/>
    </row>
    <row r="174" spans="2:2" x14ac:dyDescent="0.15">
      <c r="B174" s="6"/>
    </row>
    <row r="175" spans="2:2" x14ac:dyDescent="0.15">
      <c r="B175" s="6"/>
    </row>
    <row r="176" spans="2:2" x14ac:dyDescent="0.15">
      <c r="B176" s="6"/>
    </row>
    <row r="177" spans="2:2" x14ac:dyDescent="0.15">
      <c r="B177" s="6"/>
    </row>
    <row r="178" spans="2:2" x14ac:dyDescent="0.15">
      <c r="B178" s="6"/>
    </row>
    <row r="179" spans="2:2" x14ac:dyDescent="0.15">
      <c r="B179" s="6"/>
    </row>
    <row r="180" spans="2:2" x14ac:dyDescent="0.15">
      <c r="B180" s="6"/>
    </row>
    <row r="181" spans="2:2" x14ac:dyDescent="0.15">
      <c r="B181" s="6"/>
    </row>
    <row r="182" spans="2:2" x14ac:dyDescent="0.15">
      <c r="B182" s="6"/>
    </row>
    <row r="183" spans="2:2" x14ac:dyDescent="0.15">
      <c r="B183" s="6"/>
    </row>
    <row r="184" spans="2:2" x14ac:dyDescent="0.15">
      <c r="B184" s="6"/>
    </row>
    <row r="185" spans="2:2" x14ac:dyDescent="0.15">
      <c r="B185" s="6"/>
    </row>
    <row r="186" spans="2:2" x14ac:dyDescent="0.15">
      <c r="B186" s="6"/>
    </row>
    <row r="187" spans="2:2" x14ac:dyDescent="0.15">
      <c r="B187" s="6"/>
    </row>
    <row r="188" spans="2:2" x14ac:dyDescent="0.15">
      <c r="B188" s="6"/>
    </row>
    <row r="189" spans="2:2" x14ac:dyDescent="0.15">
      <c r="B189" s="6"/>
    </row>
    <row r="190" spans="2:2" x14ac:dyDescent="0.15">
      <c r="B190" s="6"/>
    </row>
    <row r="191" spans="2:2" x14ac:dyDescent="0.15">
      <c r="B191" s="6"/>
    </row>
    <row r="192" spans="2:2" x14ac:dyDescent="0.15">
      <c r="B192" s="6"/>
    </row>
    <row r="193" spans="2:2" x14ac:dyDescent="0.15">
      <c r="B193" s="6"/>
    </row>
    <row r="194" spans="2:2" x14ac:dyDescent="0.15">
      <c r="B194" s="6"/>
    </row>
    <row r="195" spans="2:2" x14ac:dyDescent="0.15">
      <c r="B195" s="6"/>
    </row>
    <row r="196" spans="2:2" x14ac:dyDescent="0.15">
      <c r="B196" s="6"/>
    </row>
    <row r="197" spans="2:2" x14ac:dyDescent="0.15">
      <c r="B197" s="6"/>
    </row>
    <row r="198" spans="2:2" x14ac:dyDescent="0.15">
      <c r="B198" s="6"/>
    </row>
    <row r="199" spans="2:2" x14ac:dyDescent="0.15">
      <c r="B199" s="6"/>
    </row>
    <row r="200" spans="2:2" x14ac:dyDescent="0.15">
      <c r="B200" s="6"/>
    </row>
    <row r="201" spans="2:2" x14ac:dyDescent="0.15">
      <c r="B201" s="6"/>
    </row>
    <row r="202" spans="2:2" x14ac:dyDescent="0.15">
      <c r="B202" s="6"/>
    </row>
    <row r="203" spans="2:2" x14ac:dyDescent="0.15">
      <c r="B203" s="6"/>
    </row>
    <row r="204" spans="2:2" x14ac:dyDescent="0.15">
      <c r="B204" s="6"/>
    </row>
    <row r="205" spans="2:2" x14ac:dyDescent="0.15">
      <c r="B205" s="6"/>
    </row>
    <row r="206" spans="2:2" x14ac:dyDescent="0.15">
      <c r="B206" s="6"/>
    </row>
    <row r="207" spans="2:2" x14ac:dyDescent="0.15">
      <c r="B207" s="6"/>
    </row>
    <row r="208" spans="2:2" x14ac:dyDescent="0.15">
      <c r="B208" s="6"/>
    </row>
    <row r="209" spans="2:2" x14ac:dyDescent="0.15">
      <c r="B209" s="6"/>
    </row>
    <row r="210" spans="2:2" x14ac:dyDescent="0.15">
      <c r="B210" s="6"/>
    </row>
    <row r="211" spans="2:2" x14ac:dyDescent="0.15">
      <c r="B211" s="6"/>
    </row>
    <row r="212" spans="2:2" x14ac:dyDescent="0.15">
      <c r="B212" s="6"/>
    </row>
    <row r="213" spans="2:2" x14ac:dyDescent="0.15">
      <c r="B213" s="6"/>
    </row>
    <row r="214" spans="2:2" x14ac:dyDescent="0.15">
      <c r="B214" s="6"/>
    </row>
    <row r="215" spans="2:2" x14ac:dyDescent="0.15">
      <c r="B215" s="6"/>
    </row>
    <row r="216" spans="2:2" x14ac:dyDescent="0.15">
      <c r="B216" s="6"/>
    </row>
    <row r="217" spans="2:2" x14ac:dyDescent="0.15">
      <c r="B217" s="6"/>
    </row>
    <row r="218" spans="2:2" x14ac:dyDescent="0.15">
      <c r="B218" s="6"/>
    </row>
    <row r="219" spans="2:2" x14ac:dyDescent="0.15">
      <c r="B219" s="6"/>
    </row>
    <row r="220" spans="2:2" x14ac:dyDescent="0.15">
      <c r="B220" s="6"/>
    </row>
    <row r="221" spans="2:2" x14ac:dyDescent="0.15">
      <c r="B221" s="6"/>
    </row>
    <row r="222" spans="2:2" x14ac:dyDescent="0.15">
      <c r="B222" s="6"/>
    </row>
    <row r="223" spans="2:2" x14ac:dyDescent="0.15">
      <c r="B223" s="6"/>
    </row>
    <row r="224" spans="2:2" x14ac:dyDescent="0.15">
      <c r="B224" s="6"/>
    </row>
    <row r="225" spans="2:2" x14ac:dyDescent="0.15">
      <c r="B225" s="6"/>
    </row>
    <row r="226" spans="2:2" x14ac:dyDescent="0.15">
      <c r="B226" s="6"/>
    </row>
    <row r="227" spans="2:2" x14ac:dyDescent="0.15">
      <c r="B227" s="6"/>
    </row>
    <row r="228" spans="2:2" x14ac:dyDescent="0.15">
      <c r="B228" s="6"/>
    </row>
    <row r="229" spans="2:2" x14ac:dyDescent="0.15">
      <c r="B229" s="6"/>
    </row>
    <row r="230" spans="2:2" x14ac:dyDescent="0.15">
      <c r="B230" s="6"/>
    </row>
    <row r="231" spans="2:2" x14ac:dyDescent="0.15">
      <c r="B231" s="6"/>
    </row>
    <row r="232" spans="2:2" x14ac:dyDescent="0.15">
      <c r="B232" s="6"/>
    </row>
    <row r="233" spans="2:2" x14ac:dyDescent="0.15">
      <c r="B233" s="6"/>
    </row>
    <row r="234" spans="2:2" x14ac:dyDescent="0.15">
      <c r="B234" s="6"/>
    </row>
    <row r="235" spans="2:2" x14ac:dyDescent="0.15">
      <c r="B235" s="6"/>
    </row>
    <row r="236" spans="2:2" x14ac:dyDescent="0.15">
      <c r="B236" s="6"/>
    </row>
    <row r="237" spans="2:2" x14ac:dyDescent="0.15">
      <c r="B237" s="6"/>
    </row>
    <row r="238" spans="2:2" x14ac:dyDescent="0.15">
      <c r="B238" s="6"/>
    </row>
    <row r="239" spans="2:2" x14ac:dyDescent="0.15">
      <c r="B239" s="6"/>
    </row>
    <row r="240" spans="2:2" x14ac:dyDescent="0.15">
      <c r="B240" s="6"/>
    </row>
    <row r="241" spans="2:2" x14ac:dyDescent="0.15">
      <c r="B241" s="6"/>
    </row>
    <row r="242" spans="2:2" x14ac:dyDescent="0.15">
      <c r="B242" s="6"/>
    </row>
    <row r="243" spans="2:2" x14ac:dyDescent="0.15">
      <c r="B243" s="6"/>
    </row>
    <row r="244" spans="2:2" x14ac:dyDescent="0.15">
      <c r="B244" s="6"/>
    </row>
    <row r="245" spans="2:2" x14ac:dyDescent="0.15">
      <c r="B245" s="6"/>
    </row>
    <row r="246" spans="2:2" x14ac:dyDescent="0.15">
      <c r="B246" s="6"/>
    </row>
    <row r="247" spans="2:2" x14ac:dyDescent="0.15">
      <c r="B247" s="6"/>
    </row>
    <row r="248" spans="2:2" x14ac:dyDescent="0.15">
      <c r="B248" s="6"/>
    </row>
    <row r="249" spans="2:2" x14ac:dyDescent="0.15">
      <c r="B249" s="6"/>
    </row>
    <row r="250" spans="2:2" x14ac:dyDescent="0.15">
      <c r="B250" s="6"/>
    </row>
    <row r="251" spans="2:2" x14ac:dyDescent="0.15">
      <c r="B251" s="6"/>
    </row>
    <row r="252" spans="2:2" x14ac:dyDescent="0.15">
      <c r="B252" s="6"/>
    </row>
    <row r="253" spans="2:2" x14ac:dyDescent="0.15">
      <c r="B253" s="6"/>
    </row>
    <row r="254" spans="2:2" x14ac:dyDescent="0.15">
      <c r="B254" s="6"/>
    </row>
    <row r="255" spans="2:2" x14ac:dyDescent="0.15">
      <c r="B255" s="6"/>
    </row>
    <row r="256" spans="2:2" x14ac:dyDescent="0.15">
      <c r="B256" s="6"/>
    </row>
    <row r="257" spans="2:2" x14ac:dyDescent="0.15">
      <c r="B257" s="6"/>
    </row>
    <row r="258" spans="2:2" x14ac:dyDescent="0.15">
      <c r="B258" s="6"/>
    </row>
    <row r="259" spans="2:2" x14ac:dyDescent="0.15">
      <c r="B259" s="6"/>
    </row>
    <row r="260" spans="2:2" x14ac:dyDescent="0.15">
      <c r="B260" s="6"/>
    </row>
    <row r="261" spans="2:2" x14ac:dyDescent="0.15">
      <c r="B261" s="6"/>
    </row>
    <row r="262" spans="2:2" x14ac:dyDescent="0.15">
      <c r="B262" s="6"/>
    </row>
    <row r="263" spans="2:2" x14ac:dyDescent="0.15">
      <c r="B263" s="6"/>
    </row>
    <row r="264" spans="2:2" x14ac:dyDescent="0.15">
      <c r="B264" s="6"/>
    </row>
    <row r="265" spans="2:2" x14ac:dyDescent="0.15">
      <c r="B265" s="6"/>
    </row>
    <row r="266" spans="2:2" x14ac:dyDescent="0.15">
      <c r="B266" s="6"/>
    </row>
    <row r="267" spans="2:2" x14ac:dyDescent="0.15">
      <c r="B267" s="6"/>
    </row>
    <row r="268" spans="2:2" x14ac:dyDescent="0.15">
      <c r="B268" s="6"/>
    </row>
    <row r="269" spans="2:2" x14ac:dyDescent="0.15">
      <c r="B269" s="6"/>
    </row>
    <row r="270" spans="2:2" x14ac:dyDescent="0.15">
      <c r="B270" s="6"/>
    </row>
    <row r="271" spans="2:2" x14ac:dyDescent="0.15">
      <c r="B271" s="6"/>
    </row>
    <row r="272" spans="2:2" x14ac:dyDescent="0.15">
      <c r="B272" s="6"/>
    </row>
    <row r="273" spans="2:2" x14ac:dyDescent="0.15">
      <c r="B273" s="6"/>
    </row>
    <row r="274" spans="2:2" x14ac:dyDescent="0.15">
      <c r="B274" s="6"/>
    </row>
    <row r="275" spans="2:2" x14ac:dyDescent="0.15">
      <c r="B275" s="6"/>
    </row>
    <row r="276" spans="2:2" x14ac:dyDescent="0.15">
      <c r="B276" s="6"/>
    </row>
    <row r="277" spans="2:2" x14ac:dyDescent="0.15">
      <c r="B277" s="6"/>
    </row>
    <row r="278" spans="2:2" x14ac:dyDescent="0.15">
      <c r="B278" s="6"/>
    </row>
    <row r="279" spans="2:2" x14ac:dyDescent="0.15">
      <c r="B279" s="6"/>
    </row>
    <row r="280" spans="2:2" x14ac:dyDescent="0.15">
      <c r="B280" s="6"/>
    </row>
    <row r="281" spans="2:2" x14ac:dyDescent="0.15">
      <c r="B281" s="6"/>
    </row>
    <row r="282" spans="2:2" x14ac:dyDescent="0.15">
      <c r="B282" s="6"/>
    </row>
    <row r="283" spans="2:2" x14ac:dyDescent="0.15">
      <c r="B283" s="6"/>
    </row>
    <row r="284" spans="2:2" x14ac:dyDescent="0.15">
      <c r="B284" s="6"/>
    </row>
    <row r="285" spans="2:2" x14ac:dyDescent="0.15">
      <c r="B285" s="6"/>
    </row>
    <row r="286" spans="2:2" x14ac:dyDescent="0.15">
      <c r="B286" s="6"/>
    </row>
    <row r="287" spans="2:2" x14ac:dyDescent="0.15">
      <c r="B287" s="6"/>
    </row>
    <row r="288" spans="2:2" x14ac:dyDescent="0.15">
      <c r="B288" s="6"/>
    </row>
    <row r="289" spans="2:2" x14ac:dyDescent="0.15">
      <c r="B289" s="6"/>
    </row>
    <row r="290" spans="2:2" x14ac:dyDescent="0.15">
      <c r="B290" s="6"/>
    </row>
    <row r="291" spans="2:2" x14ac:dyDescent="0.15">
      <c r="B291" s="6"/>
    </row>
    <row r="292" spans="2:2" x14ac:dyDescent="0.15">
      <c r="B292" s="6"/>
    </row>
    <row r="293" spans="2:2" x14ac:dyDescent="0.15">
      <c r="B293" s="6"/>
    </row>
    <row r="294" spans="2:2" x14ac:dyDescent="0.15">
      <c r="B294" s="6"/>
    </row>
    <row r="295" spans="2:2" x14ac:dyDescent="0.15">
      <c r="B295" s="6"/>
    </row>
    <row r="296" spans="2:2" x14ac:dyDescent="0.15">
      <c r="B296" s="6"/>
    </row>
    <row r="297" spans="2:2" x14ac:dyDescent="0.15">
      <c r="B297" s="6"/>
    </row>
    <row r="298" spans="2:2" x14ac:dyDescent="0.15">
      <c r="B298" s="6"/>
    </row>
    <row r="299" spans="2:2" x14ac:dyDescent="0.15">
      <c r="B299" s="6"/>
    </row>
    <row r="300" spans="2:2" x14ac:dyDescent="0.15">
      <c r="B300" s="6"/>
    </row>
    <row r="301" spans="2:2" x14ac:dyDescent="0.15">
      <c r="B301" s="6"/>
    </row>
    <row r="302" spans="2:2" x14ac:dyDescent="0.15">
      <c r="B302" s="6"/>
    </row>
    <row r="303" spans="2:2" x14ac:dyDescent="0.15">
      <c r="B303" s="6"/>
    </row>
    <row r="304" spans="2:2" x14ac:dyDescent="0.15">
      <c r="B304" s="6"/>
    </row>
    <row r="305" spans="2:2" x14ac:dyDescent="0.15">
      <c r="B305" s="6"/>
    </row>
    <row r="306" spans="2:2" x14ac:dyDescent="0.15">
      <c r="B306" s="6"/>
    </row>
    <row r="307" spans="2:2" x14ac:dyDescent="0.15">
      <c r="B307" s="6"/>
    </row>
    <row r="308" spans="2:2" x14ac:dyDescent="0.15">
      <c r="B308" s="6"/>
    </row>
    <row r="309" spans="2:2" x14ac:dyDescent="0.15">
      <c r="B309" s="6"/>
    </row>
    <row r="310" spans="2:2" x14ac:dyDescent="0.15">
      <c r="B310" s="6"/>
    </row>
    <row r="311" spans="2:2" x14ac:dyDescent="0.15">
      <c r="B311" s="6"/>
    </row>
    <row r="312" spans="2:2" x14ac:dyDescent="0.15">
      <c r="B312" s="6"/>
    </row>
    <row r="313" spans="2:2" x14ac:dyDescent="0.15">
      <c r="B313" s="6"/>
    </row>
    <row r="314" spans="2:2" x14ac:dyDescent="0.15">
      <c r="B314" s="6"/>
    </row>
    <row r="315" spans="2:2" x14ac:dyDescent="0.15">
      <c r="B315" s="6"/>
    </row>
    <row r="316" spans="2:2" x14ac:dyDescent="0.15">
      <c r="B316" s="6"/>
    </row>
    <row r="317" spans="2:2" x14ac:dyDescent="0.15">
      <c r="B317" s="6"/>
    </row>
    <row r="318" spans="2:2" x14ac:dyDescent="0.15">
      <c r="B318" s="6"/>
    </row>
    <row r="319" spans="2:2" x14ac:dyDescent="0.15">
      <c r="B319" s="6"/>
    </row>
    <row r="320" spans="2:2" x14ac:dyDescent="0.15">
      <c r="B320" s="6"/>
    </row>
    <row r="321" spans="2:2" x14ac:dyDescent="0.15">
      <c r="B321" s="6"/>
    </row>
    <row r="322" spans="2:2" x14ac:dyDescent="0.15">
      <c r="B322" s="6"/>
    </row>
    <row r="323" spans="2:2" x14ac:dyDescent="0.15">
      <c r="B323" s="6"/>
    </row>
    <row r="324" spans="2:2" x14ac:dyDescent="0.15">
      <c r="B324" s="6"/>
    </row>
    <row r="325" spans="2:2" x14ac:dyDescent="0.15">
      <c r="B325" s="6"/>
    </row>
    <row r="326" spans="2:2" x14ac:dyDescent="0.15">
      <c r="B326" s="6"/>
    </row>
    <row r="327" spans="2:2" x14ac:dyDescent="0.15">
      <c r="B327" s="6"/>
    </row>
    <row r="328" spans="2:2" x14ac:dyDescent="0.15">
      <c r="B328" s="6"/>
    </row>
    <row r="329" spans="2:2" x14ac:dyDescent="0.15">
      <c r="B329" s="6"/>
    </row>
    <row r="330" spans="2:2" x14ac:dyDescent="0.15">
      <c r="B330" s="6"/>
    </row>
    <row r="331" spans="2:2" x14ac:dyDescent="0.15">
      <c r="B331" s="6"/>
    </row>
    <row r="332" spans="2:2" x14ac:dyDescent="0.15">
      <c r="B332" s="6"/>
    </row>
    <row r="333" spans="2:2" x14ac:dyDescent="0.15">
      <c r="B333" s="6"/>
    </row>
    <row r="334" spans="2:2" x14ac:dyDescent="0.15">
      <c r="B334" s="6"/>
    </row>
    <row r="335" spans="2:2" x14ac:dyDescent="0.15">
      <c r="B335" s="6"/>
    </row>
    <row r="336" spans="2:2" x14ac:dyDescent="0.15">
      <c r="B336" s="6"/>
    </row>
    <row r="337" spans="2:2" x14ac:dyDescent="0.15">
      <c r="B337" s="6"/>
    </row>
    <row r="338" spans="2:2" x14ac:dyDescent="0.15">
      <c r="B338" s="6"/>
    </row>
    <row r="339" spans="2:2" x14ac:dyDescent="0.15">
      <c r="B339" s="6"/>
    </row>
    <row r="340" spans="2:2" x14ac:dyDescent="0.15">
      <c r="B340" s="6"/>
    </row>
    <row r="341" spans="2:2" x14ac:dyDescent="0.15">
      <c r="B341" s="6"/>
    </row>
    <row r="342" spans="2:2" x14ac:dyDescent="0.15">
      <c r="B342" s="6"/>
    </row>
    <row r="343" spans="2:2" x14ac:dyDescent="0.15">
      <c r="B343" s="6"/>
    </row>
    <row r="344" spans="2:2" x14ac:dyDescent="0.15">
      <c r="B344" s="6"/>
    </row>
    <row r="345" spans="2:2" x14ac:dyDescent="0.15">
      <c r="B345" s="6"/>
    </row>
    <row r="346" spans="2:2" x14ac:dyDescent="0.15">
      <c r="B346" s="6"/>
    </row>
    <row r="347" spans="2:2" x14ac:dyDescent="0.15">
      <c r="B347" s="6"/>
    </row>
    <row r="348" spans="2:2" x14ac:dyDescent="0.15">
      <c r="B348" s="6"/>
    </row>
    <row r="349" spans="2:2" x14ac:dyDescent="0.15">
      <c r="B349" s="6"/>
    </row>
    <row r="350" spans="2:2" x14ac:dyDescent="0.15">
      <c r="B350" s="6"/>
    </row>
    <row r="351" spans="2:2" x14ac:dyDescent="0.15">
      <c r="B351" s="6"/>
    </row>
    <row r="352" spans="2:2" x14ac:dyDescent="0.15">
      <c r="B352" s="6"/>
    </row>
    <row r="353" spans="2:2" x14ac:dyDescent="0.15">
      <c r="B353" s="6"/>
    </row>
    <row r="354" spans="2:2" x14ac:dyDescent="0.15">
      <c r="B354" s="6"/>
    </row>
    <row r="355" spans="2:2" x14ac:dyDescent="0.15">
      <c r="B355" s="6"/>
    </row>
    <row r="356" spans="2:2" x14ac:dyDescent="0.15">
      <c r="B356" s="6"/>
    </row>
    <row r="357" spans="2:2" x14ac:dyDescent="0.15">
      <c r="B357" s="6"/>
    </row>
    <row r="358" spans="2:2" x14ac:dyDescent="0.15">
      <c r="B358" s="6"/>
    </row>
    <row r="359" spans="2:2" x14ac:dyDescent="0.15">
      <c r="B359" s="6"/>
    </row>
    <row r="360" spans="2:2" x14ac:dyDescent="0.15">
      <c r="B360" s="6"/>
    </row>
    <row r="361" spans="2:2" x14ac:dyDescent="0.15">
      <c r="B361" s="6"/>
    </row>
    <row r="362" spans="2:2" x14ac:dyDescent="0.15">
      <c r="B362" s="6"/>
    </row>
    <row r="363" spans="2:2" x14ac:dyDescent="0.15">
      <c r="B363" s="6"/>
    </row>
    <row r="364" spans="2:2" x14ac:dyDescent="0.15">
      <c r="B364" s="6"/>
    </row>
    <row r="365" spans="2:2" x14ac:dyDescent="0.15">
      <c r="B365" s="6"/>
    </row>
    <row r="366" spans="2:2" x14ac:dyDescent="0.15">
      <c r="B366" s="6"/>
    </row>
    <row r="367" spans="2:2" x14ac:dyDescent="0.15">
      <c r="B367" s="6"/>
    </row>
    <row r="368" spans="2:2" x14ac:dyDescent="0.15">
      <c r="B368" s="6"/>
    </row>
    <row r="369" spans="2:2" x14ac:dyDescent="0.15">
      <c r="B369" s="6"/>
    </row>
    <row r="370" spans="2:2" x14ac:dyDescent="0.15">
      <c r="B370" s="6"/>
    </row>
    <row r="371" spans="2:2" x14ac:dyDescent="0.15">
      <c r="B371" s="6"/>
    </row>
    <row r="372" spans="2:2" x14ac:dyDescent="0.15">
      <c r="B372" s="6"/>
    </row>
    <row r="373" spans="2:2" x14ac:dyDescent="0.15">
      <c r="B373" s="6"/>
    </row>
    <row r="374" spans="2:2" x14ac:dyDescent="0.15">
      <c r="B374" s="6"/>
    </row>
    <row r="375" spans="2:2" x14ac:dyDescent="0.15">
      <c r="B375" s="6"/>
    </row>
    <row r="376" spans="2:2" x14ac:dyDescent="0.15">
      <c r="B376" s="6"/>
    </row>
    <row r="377" spans="2:2" x14ac:dyDescent="0.15">
      <c r="B377" s="6"/>
    </row>
    <row r="378" spans="2:2" x14ac:dyDescent="0.15">
      <c r="B378" s="6"/>
    </row>
    <row r="379" spans="2:2" x14ac:dyDescent="0.15">
      <c r="B379" s="6"/>
    </row>
    <row r="380" spans="2:2" x14ac:dyDescent="0.15">
      <c r="B380" s="6"/>
    </row>
    <row r="381" spans="2:2" x14ac:dyDescent="0.15">
      <c r="B381" s="6"/>
    </row>
    <row r="382" spans="2:2" x14ac:dyDescent="0.15">
      <c r="B382" s="6"/>
    </row>
    <row r="383" spans="2:2" x14ac:dyDescent="0.15">
      <c r="B383" s="6"/>
    </row>
    <row r="384" spans="2:2" x14ac:dyDescent="0.15">
      <c r="B384" s="6"/>
    </row>
    <row r="385" spans="2:2" x14ac:dyDescent="0.15">
      <c r="B385" s="6"/>
    </row>
    <row r="386" spans="2:2" x14ac:dyDescent="0.15">
      <c r="B386" s="6"/>
    </row>
    <row r="387" spans="2:2" x14ac:dyDescent="0.15">
      <c r="B387" s="6"/>
    </row>
    <row r="388" spans="2:2" x14ac:dyDescent="0.15">
      <c r="B388" s="6"/>
    </row>
    <row r="389" spans="2:2" x14ac:dyDescent="0.15">
      <c r="B389" s="6"/>
    </row>
    <row r="390" spans="2:2" x14ac:dyDescent="0.15">
      <c r="B390" s="6"/>
    </row>
    <row r="391" spans="2:2" x14ac:dyDescent="0.15">
      <c r="B391" s="6"/>
    </row>
    <row r="392" spans="2:2" x14ac:dyDescent="0.15">
      <c r="B392" s="6"/>
    </row>
    <row r="393" spans="2:2" x14ac:dyDescent="0.15">
      <c r="B393" s="6"/>
    </row>
    <row r="394" spans="2:2" x14ac:dyDescent="0.15">
      <c r="B394" s="6"/>
    </row>
    <row r="395" spans="2:2" x14ac:dyDescent="0.15">
      <c r="B395" s="6"/>
    </row>
    <row r="396" spans="2:2" x14ac:dyDescent="0.15">
      <c r="B396" s="6"/>
    </row>
    <row r="397" spans="2:2" x14ac:dyDescent="0.15">
      <c r="B397" s="6"/>
    </row>
    <row r="398" spans="2:2" x14ac:dyDescent="0.15">
      <c r="B398" s="6"/>
    </row>
    <row r="399" spans="2:2" x14ac:dyDescent="0.15">
      <c r="B399" s="6"/>
    </row>
    <row r="400" spans="2:2" x14ac:dyDescent="0.15">
      <c r="B400" s="6"/>
    </row>
    <row r="401" spans="2:2" x14ac:dyDescent="0.15">
      <c r="B401" s="6"/>
    </row>
    <row r="402" spans="2:2" x14ac:dyDescent="0.15">
      <c r="B402" s="6"/>
    </row>
    <row r="403" spans="2:2" x14ac:dyDescent="0.15">
      <c r="B403" s="6"/>
    </row>
    <row r="404" spans="2:2" x14ac:dyDescent="0.15">
      <c r="B404" s="6"/>
    </row>
    <row r="405" spans="2:2" x14ac:dyDescent="0.15">
      <c r="B405" s="6"/>
    </row>
    <row r="406" spans="2:2" x14ac:dyDescent="0.15">
      <c r="B406" s="6"/>
    </row>
    <row r="407" spans="2:2" x14ac:dyDescent="0.15">
      <c r="B407" s="6"/>
    </row>
    <row r="408" spans="2:2" x14ac:dyDescent="0.15">
      <c r="B408" s="6"/>
    </row>
    <row r="409" spans="2:2" x14ac:dyDescent="0.15">
      <c r="B409" s="6"/>
    </row>
    <row r="410" spans="2:2" x14ac:dyDescent="0.15">
      <c r="B410" s="6"/>
    </row>
    <row r="411" spans="2:2" x14ac:dyDescent="0.15">
      <c r="B411" s="6"/>
    </row>
    <row r="412" spans="2:2" x14ac:dyDescent="0.15">
      <c r="B412" s="6"/>
    </row>
    <row r="413" spans="2:2" x14ac:dyDescent="0.15">
      <c r="B413" s="6"/>
    </row>
    <row r="414" spans="2:2" x14ac:dyDescent="0.15">
      <c r="B414" s="6"/>
    </row>
    <row r="415" spans="2:2" x14ac:dyDescent="0.15">
      <c r="B415" s="6"/>
    </row>
    <row r="416" spans="2:2" x14ac:dyDescent="0.15">
      <c r="B416" s="6"/>
    </row>
    <row r="417" spans="2:2" x14ac:dyDescent="0.15">
      <c r="B417" s="6"/>
    </row>
    <row r="418" spans="2:2" x14ac:dyDescent="0.15">
      <c r="B418" s="6"/>
    </row>
    <row r="419" spans="2:2" x14ac:dyDescent="0.15">
      <c r="B419" s="6"/>
    </row>
    <row r="420" spans="2:2" x14ac:dyDescent="0.15">
      <c r="B420" s="6"/>
    </row>
    <row r="421" spans="2:2" x14ac:dyDescent="0.15">
      <c r="B421" s="6"/>
    </row>
    <row r="422" spans="2:2" x14ac:dyDescent="0.15">
      <c r="B422" s="6"/>
    </row>
    <row r="423" spans="2:2" x14ac:dyDescent="0.15">
      <c r="B423" s="6"/>
    </row>
    <row r="424" spans="2:2" x14ac:dyDescent="0.15">
      <c r="B424" s="6"/>
    </row>
    <row r="425" spans="2:2" x14ac:dyDescent="0.15">
      <c r="B425" s="6"/>
    </row>
    <row r="426" spans="2:2" x14ac:dyDescent="0.15">
      <c r="B426" s="6"/>
    </row>
    <row r="427" spans="2:2" x14ac:dyDescent="0.15">
      <c r="B427" s="6"/>
    </row>
    <row r="428" spans="2:2" x14ac:dyDescent="0.15">
      <c r="B428" s="6"/>
    </row>
    <row r="429" spans="2:2" x14ac:dyDescent="0.15">
      <c r="B429" s="6"/>
    </row>
    <row r="430" spans="2:2" x14ac:dyDescent="0.15">
      <c r="B430" s="6"/>
    </row>
    <row r="431" spans="2:2" x14ac:dyDescent="0.15">
      <c r="B431" s="6"/>
    </row>
    <row r="432" spans="2:2" x14ac:dyDescent="0.15">
      <c r="B432" s="6"/>
    </row>
    <row r="433" spans="2:2" x14ac:dyDescent="0.15">
      <c r="B433" s="6"/>
    </row>
    <row r="434" spans="2:2" x14ac:dyDescent="0.15">
      <c r="B434" s="6"/>
    </row>
    <row r="435" spans="2:2" x14ac:dyDescent="0.15">
      <c r="B435" s="6"/>
    </row>
    <row r="436" spans="2:2" x14ac:dyDescent="0.15">
      <c r="B436" s="6"/>
    </row>
    <row r="437" spans="2:2" x14ac:dyDescent="0.15">
      <c r="B437" s="6"/>
    </row>
    <row r="438" spans="2:2" x14ac:dyDescent="0.15">
      <c r="B438" s="6"/>
    </row>
    <row r="439" spans="2:2" x14ac:dyDescent="0.15">
      <c r="B439" s="6"/>
    </row>
    <row r="440" spans="2:2" x14ac:dyDescent="0.15">
      <c r="B440" s="6"/>
    </row>
    <row r="441" spans="2:2" x14ac:dyDescent="0.15">
      <c r="B441" s="6"/>
    </row>
    <row r="442" spans="2:2" x14ac:dyDescent="0.15">
      <c r="B442" s="6"/>
    </row>
    <row r="443" spans="2:2" x14ac:dyDescent="0.15">
      <c r="B443" s="6"/>
    </row>
    <row r="444" spans="2:2" x14ac:dyDescent="0.15">
      <c r="B444" s="6"/>
    </row>
    <row r="445" spans="2:2" x14ac:dyDescent="0.15">
      <c r="B445" s="6"/>
    </row>
    <row r="446" spans="2:2" x14ac:dyDescent="0.15">
      <c r="B446" s="6"/>
    </row>
    <row r="447" spans="2:2" x14ac:dyDescent="0.15">
      <c r="B447" s="6"/>
    </row>
    <row r="448" spans="2:2" x14ac:dyDescent="0.15">
      <c r="B448" s="6"/>
    </row>
    <row r="449" spans="2:2" x14ac:dyDescent="0.15">
      <c r="B449" s="6"/>
    </row>
    <row r="450" spans="2:2" x14ac:dyDescent="0.15">
      <c r="B450" s="6"/>
    </row>
    <row r="451" spans="2:2" x14ac:dyDescent="0.15">
      <c r="B451" s="6"/>
    </row>
    <row r="452" spans="2:2" x14ac:dyDescent="0.15">
      <c r="B452" s="6"/>
    </row>
    <row r="453" spans="2:2" x14ac:dyDescent="0.15">
      <c r="B453" s="6"/>
    </row>
    <row r="454" spans="2:2" x14ac:dyDescent="0.15">
      <c r="B454" s="6"/>
    </row>
    <row r="455" spans="2:2" x14ac:dyDescent="0.15">
      <c r="B455" s="6"/>
    </row>
    <row r="456" spans="2:2" x14ac:dyDescent="0.15">
      <c r="B456" s="6"/>
    </row>
    <row r="457" spans="2:2" x14ac:dyDescent="0.15">
      <c r="B457" s="6"/>
    </row>
    <row r="458" spans="2:2" x14ac:dyDescent="0.15">
      <c r="B458" s="6"/>
    </row>
    <row r="459" spans="2:2" x14ac:dyDescent="0.15">
      <c r="B459" s="6"/>
    </row>
    <row r="460" spans="2:2" x14ac:dyDescent="0.15">
      <c r="B460" s="6"/>
    </row>
    <row r="461" spans="2:2" x14ac:dyDescent="0.15">
      <c r="B461" s="6"/>
    </row>
    <row r="462" spans="2:2" x14ac:dyDescent="0.15">
      <c r="B462" s="6"/>
    </row>
    <row r="463" spans="2:2" x14ac:dyDescent="0.15">
      <c r="B463" s="6"/>
    </row>
    <row r="464" spans="2:2" x14ac:dyDescent="0.15">
      <c r="B464" s="6"/>
    </row>
    <row r="465" spans="2:2" x14ac:dyDescent="0.15">
      <c r="B465" s="6"/>
    </row>
    <row r="466" spans="2:2" x14ac:dyDescent="0.15">
      <c r="B466" s="6"/>
    </row>
    <row r="467" spans="2:2" x14ac:dyDescent="0.15">
      <c r="B467" s="6"/>
    </row>
    <row r="468" spans="2:2" x14ac:dyDescent="0.15">
      <c r="B468" s="6"/>
    </row>
    <row r="469" spans="2:2" x14ac:dyDescent="0.15">
      <c r="B469" s="6"/>
    </row>
    <row r="470" spans="2:2" x14ac:dyDescent="0.15">
      <c r="B470" s="6"/>
    </row>
    <row r="471" spans="2:2" x14ac:dyDescent="0.15">
      <c r="B471" s="6"/>
    </row>
    <row r="472" spans="2:2" x14ac:dyDescent="0.15">
      <c r="B472" s="6"/>
    </row>
    <row r="473" spans="2:2" x14ac:dyDescent="0.15">
      <c r="B473" s="6"/>
    </row>
    <row r="474" spans="2:2" x14ac:dyDescent="0.15">
      <c r="B474" s="6"/>
    </row>
    <row r="475" spans="2:2" x14ac:dyDescent="0.15">
      <c r="B475" s="6"/>
    </row>
    <row r="476" spans="2:2" x14ac:dyDescent="0.15">
      <c r="B476" s="6"/>
    </row>
    <row r="477" spans="2:2" x14ac:dyDescent="0.15">
      <c r="B477" s="6"/>
    </row>
    <row r="478" spans="2:2" x14ac:dyDescent="0.15">
      <c r="B478" s="6"/>
    </row>
    <row r="479" spans="2:2" x14ac:dyDescent="0.15">
      <c r="B479" s="6"/>
    </row>
    <row r="480" spans="2:2" x14ac:dyDescent="0.15">
      <c r="B480" s="6"/>
    </row>
    <row r="481" spans="2:2" x14ac:dyDescent="0.15">
      <c r="B481" s="6"/>
    </row>
    <row r="482" spans="2:2" x14ac:dyDescent="0.15">
      <c r="B482" s="6"/>
    </row>
    <row r="483" spans="2:2" x14ac:dyDescent="0.15">
      <c r="B483" s="6"/>
    </row>
    <row r="484" spans="2:2" x14ac:dyDescent="0.15">
      <c r="B484" s="6"/>
    </row>
    <row r="485" spans="2:2" x14ac:dyDescent="0.15">
      <c r="B485" s="6"/>
    </row>
    <row r="486" spans="2:2" x14ac:dyDescent="0.15">
      <c r="B486" s="6"/>
    </row>
    <row r="487" spans="2:2" x14ac:dyDescent="0.15">
      <c r="B487" s="6"/>
    </row>
    <row r="488" spans="2:2" x14ac:dyDescent="0.15">
      <c r="B488" s="6"/>
    </row>
    <row r="489" spans="2:2" x14ac:dyDescent="0.15">
      <c r="B489" s="6"/>
    </row>
    <row r="490" spans="2:2" x14ac:dyDescent="0.15">
      <c r="B490" s="6"/>
    </row>
    <row r="491" spans="2:2" x14ac:dyDescent="0.15">
      <c r="B491" s="6"/>
    </row>
    <row r="492" spans="2:2" x14ac:dyDescent="0.15">
      <c r="B492" s="6"/>
    </row>
    <row r="493" spans="2:2" x14ac:dyDescent="0.15">
      <c r="B493" s="6"/>
    </row>
    <row r="494" spans="2:2" x14ac:dyDescent="0.15">
      <c r="B494" s="6"/>
    </row>
    <row r="495" spans="2:2" x14ac:dyDescent="0.15">
      <c r="B495" s="6"/>
    </row>
    <row r="496" spans="2:2" x14ac:dyDescent="0.15">
      <c r="B496" s="6"/>
    </row>
    <row r="497" spans="2:2" x14ac:dyDescent="0.15">
      <c r="B497" s="6"/>
    </row>
    <row r="498" spans="2:2" x14ac:dyDescent="0.15">
      <c r="B498" s="6"/>
    </row>
    <row r="499" spans="2:2" x14ac:dyDescent="0.15">
      <c r="B499" s="6"/>
    </row>
    <row r="500" spans="2:2" x14ac:dyDescent="0.15">
      <c r="B500" s="6"/>
    </row>
    <row r="501" spans="2:2" x14ac:dyDescent="0.15">
      <c r="B501" s="6"/>
    </row>
    <row r="502" spans="2:2" x14ac:dyDescent="0.15">
      <c r="B502" s="6"/>
    </row>
    <row r="503" spans="2:2" x14ac:dyDescent="0.15">
      <c r="B503" s="6"/>
    </row>
    <row r="504" spans="2:2" x14ac:dyDescent="0.15">
      <c r="B504" s="6"/>
    </row>
    <row r="505" spans="2:2" x14ac:dyDescent="0.15">
      <c r="B505" s="6"/>
    </row>
    <row r="506" spans="2:2" x14ac:dyDescent="0.15">
      <c r="B506" s="6"/>
    </row>
    <row r="507" spans="2:2" x14ac:dyDescent="0.15">
      <c r="B507" s="6"/>
    </row>
    <row r="508" spans="2:2" x14ac:dyDescent="0.15">
      <c r="B508" s="6"/>
    </row>
    <row r="509" spans="2:2" x14ac:dyDescent="0.15">
      <c r="B509" s="6"/>
    </row>
    <row r="510" spans="2:2" x14ac:dyDescent="0.15">
      <c r="B510" s="6"/>
    </row>
    <row r="511" spans="2:2" x14ac:dyDescent="0.15">
      <c r="B511" s="6"/>
    </row>
    <row r="512" spans="2:2" x14ac:dyDescent="0.15">
      <c r="B512" s="6"/>
    </row>
    <row r="513" spans="2:2" x14ac:dyDescent="0.15">
      <c r="B513" s="6"/>
    </row>
    <row r="514" spans="2:2" x14ac:dyDescent="0.15">
      <c r="B514" s="6"/>
    </row>
    <row r="515" spans="2:2" x14ac:dyDescent="0.15">
      <c r="B515" s="6"/>
    </row>
    <row r="516" spans="2:2" x14ac:dyDescent="0.15">
      <c r="B516" s="6"/>
    </row>
    <row r="517" spans="2:2" x14ac:dyDescent="0.15">
      <c r="B517" s="6"/>
    </row>
    <row r="518" spans="2:2" x14ac:dyDescent="0.15">
      <c r="B518" s="6"/>
    </row>
    <row r="519" spans="2:2" x14ac:dyDescent="0.15">
      <c r="B519" s="6"/>
    </row>
    <row r="520" spans="2:2" x14ac:dyDescent="0.15">
      <c r="B520" s="6"/>
    </row>
    <row r="521" spans="2:2" x14ac:dyDescent="0.15">
      <c r="B521" s="6"/>
    </row>
    <row r="522" spans="2:2" x14ac:dyDescent="0.15">
      <c r="B522" s="6"/>
    </row>
    <row r="523" spans="2:2" x14ac:dyDescent="0.15">
      <c r="B523" s="6"/>
    </row>
    <row r="524" spans="2:2" x14ac:dyDescent="0.15">
      <c r="B524" s="6"/>
    </row>
    <row r="525" spans="2:2" x14ac:dyDescent="0.15">
      <c r="B525" s="6"/>
    </row>
    <row r="526" spans="2:2" x14ac:dyDescent="0.15">
      <c r="B526" s="6"/>
    </row>
    <row r="527" spans="2:2" x14ac:dyDescent="0.15">
      <c r="B527" s="6"/>
    </row>
    <row r="528" spans="2:2" x14ac:dyDescent="0.15">
      <c r="B528" s="6"/>
    </row>
    <row r="529" spans="2:2" x14ac:dyDescent="0.15">
      <c r="B529" s="6"/>
    </row>
    <row r="530" spans="2:2" x14ac:dyDescent="0.15">
      <c r="B530" s="6"/>
    </row>
    <row r="531" spans="2:2" x14ac:dyDescent="0.15">
      <c r="B531" s="6"/>
    </row>
    <row r="532" spans="2:2" x14ac:dyDescent="0.15">
      <c r="B532" s="6"/>
    </row>
    <row r="533" spans="2:2" x14ac:dyDescent="0.15">
      <c r="B533" s="6"/>
    </row>
    <row r="534" spans="2:2" x14ac:dyDescent="0.15">
      <c r="B534" s="6"/>
    </row>
    <row r="535" spans="2:2" x14ac:dyDescent="0.15">
      <c r="B535" s="6"/>
    </row>
    <row r="536" spans="2:2" x14ac:dyDescent="0.15">
      <c r="B536" s="6"/>
    </row>
    <row r="537" spans="2:2" x14ac:dyDescent="0.15">
      <c r="B537" s="6"/>
    </row>
    <row r="538" spans="2:2" x14ac:dyDescent="0.15">
      <c r="B538" s="6"/>
    </row>
    <row r="539" spans="2:2" x14ac:dyDescent="0.15">
      <c r="B539" s="6"/>
    </row>
    <row r="540" spans="2:2" x14ac:dyDescent="0.15">
      <c r="B540" s="6"/>
    </row>
    <row r="541" spans="2:2" x14ac:dyDescent="0.15">
      <c r="B541" s="6"/>
    </row>
    <row r="542" spans="2:2" x14ac:dyDescent="0.15">
      <c r="B542" s="6"/>
    </row>
    <row r="543" spans="2:2" x14ac:dyDescent="0.15">
      <c r="B543" s="6"/>
    </row>
    <row r="544" spans="2:2" x14ac:dyDescent="0.15">
      <c r="B544" s="6"/>
    </row>
    <row r="545" spans="2:2" x14ac:dyDescent="0.15">
      <c r="B545" s="6"/>
    </row>
    <row r="546" spans="2:2" x14ac:dyDescent="0.15">
      <c r="B546" s="6"/>
    </row>
    <row r="547" spans="2:2" x14ac:dyDescent="0.15">
      <c r="B547" s="6"/>
    </row>
    <row r="548" spans="2:2" x14ac:dyDescent="0.15">
      <c r="B548" s="6"/>
    </row>
    <row r="549" spans="2:2" x14ac:dyDescent="0.15">
      <c r="B549" s="6"/>
    </row>
    <row r="550" spans="2:2" x14ac:dyDescent="0.15">
      <c r="B550" s="6"/>
    </row>
    <row r="551" spans="2:2" x14ac:dyDescent="0.15">
      <c r="B551" s="6"/>
    </row>
    <row r="552" spans="2:2" x14ac:dyDescent="0.15">
      <c r="B552" s="6"/>
    </row>
    <row r="553" spans="2:2" x14ac:dyDescent="0.15">
      <c r="B553" s="6"/>
    </row>
    <row r="554" spans="2:2" x14ac:dyDescent="0.15">
      <c r="B554" s="6"/>
    </row>
    <row r="555" spans="2:2" x14ac:dyDescent="0.15">
      <c r="B555" s="6"/>
    </row>
    <row r="556" spans="2:2" x14ac:dyDescent="0.15">
      <c r="B556" s="6"/>
    </row>
    <row r="557" spans="2:2" x14ac:dyDescent="0.15">
      <c r="B557" s="6"/>
    </row>
    <row r="558" spans="2:2" x14ac:dyDescent="0.15">
      <c r="B558" s="6"/>
    </row>
    <row r="559" spans="2:2" x14ac:dyDescent="0.15">
      <c r="B559" s="6"/>
    </row>
    <row r="560" spans="2:2" x14ac:dyDescent="0.15">
      <c r="B560" s="6"/>
    </row>
    <row r="561" spans="2:2" x14ac:dyDescent="0.15">
      <c r="B561" s="6"/>
    </row>
    <row r="562" spans="2:2" x14ac:dyDescent="0.15">
      <c r="B562" s="6"/>
    </row>
    <row r="563" spans="2:2" x14ac:dyDescent="0.15">
      <c r="B563" s="6"/>
    </row>
    <row r="564" spans="2:2" x14ac:dyDescent="0.15">
      <c r="B564" s="6"/>
    </row>
    <row r="565" spans="2:2" x14ac:dyDescent="0.15">
      <c r="B565" s="6"/>
    </row>
    <row r="566" spans="2:2" x14ac:dyDescent="0.15">
      <c r="B566" s="6"/>
    </row>
    <row r="567" spans="2:2" x14ac:dyDescent="0.15">
      <c r="B567" s="6"/>
    </row>
    <row r="568" spans="2:2" x14ac:dyDescent="0.15">
      <c r="B568" s="6"/>
    </row>
    <row r="569" spans="2:2" x14ac:dyDescent="0.15">
      <c r="B569" s="6"/>
    </row>
    <row r="570" spans="2:2" x14ac:dyDescent="0.15">
      <c r="B570" s="6"/>
    </row>
    <row r="571" spans="2:2" x14ac:dyDescent="0.15">
      <c r="B571" s="6"/>
    </row>
    <row r="572" spans="2:2" x14ac:dyDescent="0.15">
      <c r="B572" s="6"/>
    </row>
    <row r="573" spans="2:2" x14ac:dyDescent="0.15">
      <c r="B573" s="6"/>
    </row>
    <row r="574" spans="2:2" x14ac:dyDescent="0.15">
      <c r="B574" s="6"/>
    </row>
    <row r="575" spans="2:2" x14ac:dyDescent="0.15">
      <c r="B575" s="6"/>
    </row>
    <row r="576" spans="2:2" x14ac:dyDescent="0.15">
      <c r="B576" s="6"/>
    </row>
    <row r="577" spans="2:2" x14ac:dyDescent="0.15">
      <c r="B577" s="6"/>
    </row>
    <row r="578" spans="2:2" x14ac:dyDescent="0.15">
      <c r="B578" s="6"/>
    </row>
    <row r="579" spans="2:2" x14ac:dyDescent="0.15">
      <c r="B579" s="6"/>
    </row>
    <row r="580" spans="2:2" x14ac:dyDescent="0.15">
      <c r="B580" s="6"/>
    </row>
    <row r="581" spans="2:2" x14ac:dyDescent="0.15">
      <c r="B581" s="6"/>
    </row>
    <row r="582" spans="2:2" x14ac:dyDescent="0.15">
      <c r="B582" s="6"/>
    </row>
    <row r="583" spans="2:2" x14ac:dyDescent="0.15">
      <c r="B583" s="6"/>
    </row>
    <row r="584" spans="2:2" x14ac:dyDescent="0.15">
      <c r="B584" s="6"/>
    </row>
    <row r="585" spans="2:2" x14ac:dyDescent="0.15">
      <c r="B585" s="6"/>
    </row>
    <row r="586" spans="2:2" x14ac:dyDescent="0.15">
      <c r="B586" s="6"/>
    </row>
    <row r="587" spans="2:2" x14ac:dyDescent="0.15">
      <c r="B587" s="6"/>
    </row>
    <row r="588" spans="2:2" x14ac:dyDescent="0.15">
      <c r="B588" s="6"/>
    </row>
    <row r="589" spans="2:2" x14ac:dyDescent="0.15">
      <c r="B589" s="6"/>
    </row>
    <row r="590" spans="2:2" x14ac:dyDescent="0.15">
      <c r="B590" s="6"/>
    </row>
    <row r="591" spans="2:2" x14ac:dyDescent="0.15">
      <c r="B591" s="6"/>
    </row>
    <row r="592" spans="2:2" x14ac:dyDescent="0.15">
      <c r="B592" s="6"/>
    </row>
    <row r="593" spans="2:2" x14ac:dyDescent="0.15">
      <c r="B593" s="6"/>
    </row>
    <row r="594" spans="2:2" x14ac:dyDescent="0.15">
      <c r="B594" s="6"/>
    </row>
    <row r="595" spans="2:2" x14ac:dyDescent="0.15">
      <c r="B595" s="6"/>
    </row>
    <row r="596" spans="2:2" x14ac:dyDescent="0.15">
      <c r="B596" s="6"/>
    </row>
    <row r="597" spans="2:2" x14ac:dyDescent="0.15">
      <c r="B597" s="6"/>
    </row>
    <row r="598" spans="2:2" x14ac:dyDescent="0.15">
      <c r="B598" s="6"/>
    </row>
    <row r="599" spans="2:2" x14ac:dyDescent="0.15">
      <c r="B599" s="6"/>
    </row>
    <row r="600" spans="2:2" x14ac:dyDescent="0.15">
      <c r="B600" s="6"/>
    </row>
    <row r="601" spans="2:2" x14ac:dyDescent="0.15">
      <c r="B601" s="6"/>
    </row>
    <row r="602" spans="2:2" x14ac:dyDescent="0.15">
      <c r="B602" s="6"/>
    </row>
    <row r="603" spans="2:2" x14ac:dyDescent="0.15">
      <c r="B603" s="6"/>
    </row>
    <row r="604" spans="2:2" x14ac:dyDescent="0.15">
      <c r="B604" s="6"/>
    </row>
    <row r="605" spans="2:2" x14ac:dyDescent="0.15">
      <c r="B605" s="6"/>
    </row>
    <row r="606" spans="2:2" x14ac:dyDescent="0.15">
      <c r="B606" s="6"/>
    </row>
    <row r="607" spans="2:2" x14ac:dyDescent="0.15">
      <c r="B607" s="6"/>
    </row>
    <row r="608" spans="2:2" x14ac:dyDescent="0.15">
      <c r="B608" s="6"/>
    </row>
    <row r="609" spans="2:2" x14ac:dyDescent="0.15">
      <c r="B609" s="6"/>
    </row>
    <row r="610" spans="2:2" x14ac:dyDescent="0.15">
      <c r="B610" s="6"/>
    </row>
    <row r="611" spans="2:2" x14ac:dyDescent="0.15">
      <c r="B611" s="6"/>
    </row>
    <row r="612" spans="2:2" x14ac:dyDescent="0.15">
      <c r="B612" s="6"/>
    </row>
    <row r="613" spans="2:2" x14ac:dyDescent="0.15">
      <c r="B613" s="6"/>
    </row>
    <row r="614" spans="2:2" x14ac:dyDescent="0.15">
      <c r="B614" s="6"/>
    </row>
    <row r="615" spans="2:2" x14ac:dyDescent="0.15">
      <c r="B615" s="6"/>
    </row>
    <row r="616" spans="2:2" x14ac:dyDescent="0.15">
      <c r="B616" s="6"/>
    </row>
    <row r="617" spans="2:2" x14ac:dyDescent="0.15">
      <c r="B617" s="6"/>
    </row>
    <row r="618" spans="2:2" x14ac:dyDescent="0.15">
      <c r="B618" s="6"/>
    </row>
    <row r="619" spans="2:2" x14ac:dyDescent="0.15">
      <c r="B619" s="6"/>
    </row>
    <row r="620" spans="2:2" x14ac:dyDescent="0.15">
      <c r="B620" s="6"/>
    </row>
    <row r="621" spans="2:2" x14ac:dyDescent="0.15">
      <c r="B621" s="6"/>
    </row>
    <row r="622" spans="2:2" x14ac:dyDescent="0.15">
      <c r="B622" s="6"/>
    </row>
    <row r="623" spans="2:2" x14ac:dyDescent="0.15">
      <c r="B623" s="6"/>
    </row>
    <row r="624" spans="2:2" x14ac:dyDescent="0.15">
      <c r="B624" s="6"/>
    </row>
    <row r="625" spans="2:2" x14ac:dyDescent="0.15">
      <c r="B625" s="6"/>
    </row>
    <row r="626" spans="2:2" x14ac:dyDescent="0.15">
      <c r="B626" s="6"/>
    </row>
    <row r="627" spans="2:2" x14ac:dyDescent="0.15">
      <c r="B627" s="6"/>
    </row>
    <row r="628" spans="2:2" x14ac:dyDescent="0.15">
      <c r="B628" s="6"/>
    </row>
    <row r="629" spans="2:2" x14ac:dyDescent="0.15">
      <c r="B629" s="6"/>
    </row>
    <row r="630" spans="2:2" x14ac:dyDescent="0.15">
      <c r="B630" s="6"/>
    </row>
    <row r="631" spans="2:2" x14ac:dyDescent="0.15">
      <c r="B631" s="6"/>
    </row>
    <row r="632" spans="2:2" x14ac:dyDescent="0.15">
      <c r="B632" s="6"/>
    </row>
    <row r="633" spans="2:2" x14ac:dyDescent="0.15">
      <c r="B633" s="6"/>
    </row>
    <row r="634" spans="2:2" x14ac:dyDescent="0.15">
      <c r="B634" s="6"/>
    </row>
    <row r="635" spans="2:2" x14ac:dyDescent="0.15">
      <c r="B635" s="6"/>
    </row>
    <row r="636" spans="2:2" x14ac:dyDescent="0.15">
      <c r="B636" s="6"/>
    </row>
    <row r="637" spans="2:2" x14ac:dyDescent="0.15">
      <c r="B637" s="6"/>
    </row>
    <row r="638" spans="2:2" x14ac:dyDescent="0.15">
      <c r="B638" s="6"/>
    </row>
    <row r="639" spans="2:2" x14ac:dyDescent="0.15">
      <c r="B639" s="6"/>
    </row>
    <row r="640" spans="2:2" x14ac:dyDescent="0.15">
      <c r="B640" s="6"/>
    </row>
    <row r="641" spans="2:2" x14ac:dyDescent="0.15">
      <c r="B641" s="6"/>
    </row>
    <row r="642" spans="2:2" x14ac:dyDescent="0.15">
      <c r="B642" s="6"/>
    </row>
    <row r="643" spans="2:2" x14ac:dyDescent="0.15">
      <c r="B643" s="6"/>
    </row>
    <row r="644" spans="2:2" x14ac:dyDescent="0.15">
      <c r="B644" s="6"/>
    </row>
    <row r="645" spans="2:2" x14ac:dyDescent="0.15">
      <c r="B645" s="6"/>
    </row>
    <row r="646" spans="2:2" x14ac:dyDescent="0.15">
      <c r="B646" s="6"/>
    </row>
    <row r="647" spans="2:2" x14ac:dyDescent="0.15">
      <c r="B647" s="6"/>
    </row>
    <row r="648" spans="2:2" x14ac:dyDescent="0.15">
      <c r="B648" s="6"/>
    </row>
    <row r="649" spans="2:2" x14ac:dyDescent="0.15">
      <c r="B649" s="6"/>
    </row>
    <row r="650" spans="2:2" x14ac:dyDescent="0.15">
      <c r="B650" s="6"/>
    </row>
    <row r="651" spans="2:2" x14ac:dyDescent="0.15">
      <c r="B651" s="6"/>
    </row>
    <row r="652" spans="2:2" x14ac:dyDescent="0.15">
      <c r="B652" s="6"/>
    </row>
    <row r="653" spans="2:2" x14ac:dyDescent="0.15">
      <c r="B653" s="6"/>
    </row>
    <row r="654" spans="2:2" x14ac:dyDescent="0.15">
      <c r="B654" s="6"/>
    </row>
    <row r="655" spans="2:2" x14ac:dyDescent="0.15">
      <c r="B655" s="6"/>
    </row>
    <row r="656" spans="2:2" x14ac:dyDescent="0.15">
      <c r="B656" s="6"/>
    </row>
    <row r="657" spans="2:2" x14ac:dyDescent="0.15">
      <c r="B657" s="6"/>
    </row>
    <row r="658" spans="2:2" x14ac:dyDescent="0.15">
      <c r="B658" s="6"/>
    </row>
    <row r="659" spans="2:2" x14ac:dyDescent="0.15">
      <c r="B659" s="6"/>
    </row>
    <row r="660" spans="2:2" x14ac:dyDescent="0.15">
      <c r="B660" s="6"/>
    </row>
    <row r="661" spans="2:2" x14ac:dyDescent="0.15">
      <c r="B661" s="6"/>
    </row>
    <row r="662" spans="2:2" x14ac:dyDescent="0.15">
      <c r="B662" s="6"/>
    </row>
    <row r="663" spans="2:2" x14ac:dyDescent="0.15">
      <c r="B663" s="6"/>
    </row>
    <row r="664" spans="2:2" x14ac:dyDescent="0.15">
      <c r="B664" s="6"/>
    </row>
    <row r="665" spans="2:2" x14ac:dyDescent="0.15">
      <c r="B665" s="6"/>
    </row>
    <row r="666" spans="2:2" x14ac:dyDescent="0.15">
      <c r="B666" s="6"/>
    </row>
    <row r="667" spans="2:2" x14ac:dyDescent="0.15">
      <c r="B667" s="6"/>
    </row>
    <row r="668" spans="2:2" x14ac:dyDescent="0.15">
      <c r="B668" s="6"/>
    </row>
    <row r="669" spans="2:2" x14ac:dyDescent="0.15">
      <c r="B669" s="6"/>
    </row>
    <row r="670" spans="2:2" x14ac:dyDescent="0.15">
      <c r="B670" s="6"/>
    </row>
    <row r="671" spans="2:2" x14ac:dyDescent="0.15">
      <c r="B671" s="6"/>
    </row>
    <row r="672" spans="2:2" x14ac:dyDescent="0.15">
      <c r="B672" s="6"/>
    </row>
    <row r="673" spans="2:2" x14ac:dyDescent="0.15">
      <c r="B673" s="6"/>
    </row>
    <row r="674" spans="2:2" x14ac:dyDescent="0.15">
      <c r="B674" s="6"/>
    </row>
    <row r="675" spans="2:2" x14ac:dyDescent="0.15">
      <c r="B675" s="6"/>
    </row>
    <row r="676" spans="2:2" x14ac:dyDescent="0.15">
      <c r="B676" s="6"/>
    </row>
    <row r="677" spans="2:2" x14ac:dyDescent="0.15">
      <c r="B677" s="6"/>
    </row>
    <row r="678" spans="2:2" x14ac:dyDescent="0.15">
      <c r="B678" s="6"/>
    </row>
    <row r="679" spans="2:2" x14ac:dyDescent="0.15">
      <c r="B679" s="6"/>
    </row>
    <row r="680" spans="2:2" x14ac:dyDescent="0.15">
      <c r="B680" s="6"/>
    </row>
    <row r="681" spans="2:2" x14ac:dyDescent="0.15">
      <c r="B681" s="6"/>
    </row>
    <row r="682" spans="2:2" x14ac:dyDescent="0.15">
      <c r="B682" s="6"/>
    </row>
    <row r="683" spans="2:2" x14ac:dyDescent="0.15">
      <c r="B683" s="6"/>
    </row>
    <row r="684" spans="2:2" x14ac:dyDescent="0.15">
      <c r="B684" s="6"/>
    </row>
    <row r="685" spans="2:2" x14ac:dyDescent="0.15">
      <c r="B685" s="6"/>
    </row>
    <row r="686" spans="2:2" x14ac:dyDescent="0.15">
      <c r="B686" s="6"/>
    </row>
    <row r="687" spans="2:2" x14ac:dyDescent="0.15">
      <c r="B687" s="6"/>
    </row>
    <row r="688" spans="2:2" x14ac:dyDescent="0.15">
      <c r="B688" s="6"/>
    </row>
    <row r="689" spans="2:2" x14ac:dyDescent="0.15">
      <c r="B689" s="6"/>
    </row>
    <row r="690" spans="2:2" x14ac:dyDescent="0.15">
      <c r="B690" s="6"/>
    </row>
    <row r="691" spans="2:2" x14ac:dyDescent="0.15">
      <c r="B691" s="6"/>
    </row>
    <row r="692" spans="2:2" x14ac:dyDescent="0.15">
      <c r="B692" s="6"/>
    </row>
    <row r="693" spans="2:2" x14ac:dyDescent="0.15">
      <c r="B693" s="6"/>
    </row>
    <row r="694" spans="2:2" x14ac:dyDescent="0.15">
      <c r="B694" s="6"/>
    </row>
    <row r="695" spans="2:2" x14ac:dyDescent="0.15">
      <c r="B695" s="6"/>
    </row>
    <row r="696" spans="2:2" x14ac:dyDescent="0.15">
      <c r="B696" s="6"/>
    </row>
    <row r="697" spans="2:2" x14ac:dyDescent="0.15">
      <c r="B697" s="6"/>
    </row>
    <row r="698" spans="2:2" x14ac:dyDescent="0.15">
      <c r="B698" s="6"/>
    </row>
    <row r="699" spans="2:2" x14ac:dyDescent="0.15">
      <c r="B699" s="6"/>
    </row>
    <row r="700" spans="2:2" x14ac:dyDescent="0.15">
      <c r="B700" s="6"/>
    </row>
    <row r="701" spans="2:2" x14ac:dyDescent="0.15">
      <c r="B701" s="6"/>
    </row>
    <row r="702" spans="2:2" x14ac:dyDescent="0.15">
      <c r="B702" s="6"/>
    </row>
    <row r="703" spans="2:2" x14ac:dyDescent="0.15">
      <c r="B703" s="6"/>
    </row>
    <row r="704" spans="2:2" x14ac:dyDescent="0.15">
      <c r="B704" s="6"/>
    </row>
    <row r="705" spans="2:2" x14ac:dyDescent="0.15">
      <c r="B705" s="6"/>
    </row>
    <row r="706" spans="2:2" x14ac:dyDescent="0.15">
      <c r="B706" s="6"/>
    </row>
    <row r="707" spans="2:2" x14ac:dyDescent="0.15">
      <c r="B707" s="6"/>
    </row>
    <row r="708" spans="2:2" x14ac:dyDescent="0.15">
      <c r="B708" s="6"/>
    </row>
    <row r="709" spans="2:2" x14ac:dyDescent="0.15">
      <c r="B709" s="6"/>
    </row>
    <row r="710" spans="2:2" x14ac:dyDescent="0.15">
      <c r="B710" s="6"/>
    </row>
    <row r="711" spans="2:2" x14ac:dyDescent="0.15">
      <c r="B711" s="6"/>
    </row>
    <row r="712" spans="2:2" x14ac:dyDescent="0.15">
      <c r="B712" s="6"/>
    </row>
    <row r="713" spans="2:2" x14ac:dyDescent="0.15">
      <c r="B713" s="6"/>
    </row>
    <row r="714" spans="2:2" x14ac:dyDescent="0.15">
      <c r="B714" s="6"/>
    </row>
    <row r="715" spans="2:2" x14ac:dyDescent="0.15">
      <c r="B715" s="6"/>
    </row>
    <row r="716" spans="2:2" x14ac:dyDescent="0.15">
      <c r="B716" s="6"/>
    </row>
    <row r="717" spans="2:2" x14ac:dyDescent="0.15">
      <c r="B717" s="6"/>
    </row>
    <row r="718" spans="2:2" x14ac:dyDescent="0.15">
      <c r="B718" s="6"/>
    </row>
    <row r="719" spans="2:2" x14ac:dyDescent="0.15">
      <c r="B719" s="6"/>
    </row>
    <row r="720" spans="2:2" x14ac:dyDescent="0.15">
      <c r="B720" s="6"/>
    </row>
    <row r="721" spans="2:2" x14ac:dyDescent="0.15">
      <c r="B721" s="6"/>
    </row>
    <row r="722" spans="2:2" x14ac:dyDescent="0.15">
      <c r="B722" s="6"/>
    </row>
    <row r="723" spans="2:2" x14ac:dyDescent="0.15">
      <c r="B723" s="6"/>
    </row>
    <row r="724" spans="2:2" x14ac:dyDescent="0.15">
      <c r="B724" s="6"/>
    </row>
    <row r="725" spans="2:2" x14ac:dyDescent="0.15">
      <c r="B725" s="6"/>
    </row>
    <row r="726" spans="2:2" x14ac:dyDescent="0.15">
      <c r="B726" s="6"/>
    </row>
    <row r="727" spans="2:2" x14ac:dyDescent="0.15">
      <c r="B727" s="6"/>
    </row>
    <row r="728" spans="2:2" x14ac:dyDescent="0.15">
      <c r="B728" s="6"/>
    </row>
    <row r="729" spans="2:2" x14ac:dyDescent="0.15">
      <c r="B729" s="6"/>
    </row>
    <row r="730" spans="2:2" x14ac:dyDescent="0.15">
      <c r="B730" s="6"/>
    </row>
    <row r="731" spans="2:2" x14ac:dyDescent="0.15">
      <c r="B731" s="6"/>
    </row>
    <row r="732" spans="2:2" x14ac:dyDescent="0.15">
      <c r="B732" s="6"/>
    </row>
    <row r="733" spans="2:2" x14ac:dyDescent="0.15">
      <c r="B733" s="6"/>
    </row>
    <row r="734" spans="2:2" x14ac:dyDescent="0.15">
      <c r="B734" s="6"/>
    </row>
    <row r="735" spans="2:2" x14ac:dyDescent="0.15">
      <c r="B735" s="6"/>
    </row>
    <row r="736" spans="2:2" x14ac:dyDescent="0.15">
      <c r="B736" s="6"/>
    </row>
    <row r="737" spans="2:2" x14ac:dyDescent="0.15">
      <c r="B737" s="6"/>
    </row>
    <row r="738" spans="2:2" x14ac:dyDescent="0.15">
      <c r="B738" s="6"/>
    </row>
    <row r="739" spans="2:2" x14ac:dyDescent="0.15">
      <c r="B739" s="6"/>
    </row>
    <row r="740" spans="2:2" x14ac:dyDescent="0.15">
      <c r="B740" s="6"/>
    </row>
    <row r="741" spans="2:2" x14ac:dyDescent="0.15">
      <c r="B741" s="6"/>
    </row>
    <row r="742" spans="2:2" x14ac:dyDescent="0.15">
      <c r="B742" s="6"/>
    </row>
    <row r="743" spans="2:2" x14ac:dyDescent="0.15">
      <c r="B743" s="6"/>
    </row>
    <row r="744" spans="2:2" x14ac:dyDescent="0.15">
      <c r="B744" s="6"/>
    </row>
    <row r="745" spans="2:2" x14ac:dyDescent="0.15">
      <c r="B745" s="6"/>
    </row>
    <row r="746" spans="2:2" x14ac:dyDescent="0.15">
      <c r="B746" s="6"/>
    </row>
    <row r="747" spans="2:2" x14ac:dyDescent="0.15">
      <c r="B747" s="6"/>
    </row>
    <row r="748" spans="2:2" x14ac:dyDescent="0.15">
      <c r="B748" s="6"/>
    </row>
    <row r="749" spans="2:2" x14ac:dyDescent="0.15">
      <c r="B749" s="6"/>
    </row>
    <row r="750" spans="2:2" x14ac:dyDescent="0.15">
      <c r="B750" s="6"/>
    </row>
    <row r="751" spans="2:2" x14ac:dyDescent="0.15">
      <c r="B751" s="6"/>
    </row>
    <row r="752" spans="2:2" x14ac:dyDescent="0.15">
      <c r="B752" s="6"/>
    </row>
    <row r="753" spans="2:2" x14ac:dyDescent="0.15">
      <c r="B753" s="6"/>
    </row>
    <row r="754" spans="2:2" x14ac:dyDescent="0.15">
      <c r="B754" s="6"/>
    </row>
    <row r="755" spans="2:2" x14ac:dyDescent="0.15">
      <c r="B755" s="6"/>
    </row>
    <row r="756" spans="2:2" x14ac:dyDescent="0.15">
      <c r="B756" s="6"/>
    </row>
    <row r="757" spans="2:2" x14ac:dyDescent="0.15">
      <c r="B757" s="6"/>
    </row>
    <row r="758" spans="2:2" x14ac:dyDescent="0.15">
      <c r="B758" s="6"/>
    </row>
    <row r="759" spans="2:2" x14ac:dyDescent="0.15">
      <c r="B759" s="6"/>
    </row>
    <row r="760" spans="2:2" x14ac:dyDescent="0.15">
      <c r="B760" s="6"/>
    </row>
    <row r="761" spans="2:2" x14ac:dyDescent="0.15">
      <c r="B761" s="6"/>
    </row>
    <row r="762" spans="2:2" x14ac:dyDescent="0.15">
      <c r="B762" s="6"/>
    </row>
    <row r="763" spans="2:2" x14ac:dyDescent="0.15">
      <c r="B763" s="6"/>
    </row>
    <row r="764" spans="2:2" x14ac:dyDescent="0.15">
      <c r="B764" s="6"/>
    </row>
    <row r="765" spans="2:2" x14ac:dyDescent="0.15">
      <c r="B765" s="6"/>
    </row>
    <row r="766" spans="2:2" x14ac:dyDescent="0.15">
      <c r="B766" s="6"/>
    </row>
    <row r="767" spans="2:2" x14ac:dyDescent="0.15">
      <c r="B767" s="6"/>
    </row>
    <row r="768" spans="2:2" x14ac:dyDescent="0.15">
      <c r="B768" s="6"/>
    </row>
    <row r="769" spans="2:2" x14ac:dyDescent="0.15">
      <c r="B769" s="6"/>
    </row>
    <row r="770" spans="2:2" x14ac:dyDescent="0.15">
      <c r="B770" s="6"/>
    </row>
    <row r="771" spans="2:2" x14ac:dyDescent="0.15">
      <c r="B771" s="6"/>
    </row>
    <row r="772" spans="2:2" x14ac:dyDescent="0.15">
      <c r="B772" s="6"/>
    </row>
    <row r="773" spans="2:2" x14ac:dyDescent="0.15">
      <c r="B773" s="6"/>
    </row>
    <row r="774" spans="2:2" x14ac:dyDescent="0.15">
      <c r="B774" s="6"/>
    </row>
    <row r="775" spans="2:2" x14ac:dyDescent="0.15">
      <c r="B775" s="6"/>
    </row>
    <row r="776" spans="2:2" x14ac:dyDescent="0.15">
      <c r="B776" s="6"/>
    </row>
    <row r="777" spans="2:2" x14ac:dyDescent="0.15">
      <c r="B777" s="6"/>
    </row>
    <row r="778" spans="2:2" x14ac:dyDescent="0.15">
      <c r="B778" s="6"/>
    </row>
    <row r="779" spans="2:2" x14ac:dyDescent="0.15">
      <c r="B779" s="6"/>
    </row>
    <row r="780" spans="2:2" x14ac:dyDescent="0.15">
      <c r="B780" s="6"/>
    </row>
    <row r="781" spans="2:2" x14ac:dyDescent="0.15">
      <c r="B781" s="6"/>
    </row>
    <row r="782" spans="2:2" x14ac:dyDescent="0.15">
      <c r="B782" s="6"/>
    </row>
    <row r="783" spans="2:2" x14ac:dyDescent="0.15">
      <c r="B783" s="6"/>
    </row>
    <row r="784" spans="2:2" x14ac:dyDescent="0.15">
      <c r="B784" s="6"/>
    </row>
    <row r="785" spans="2:2" x14ac:dyDescent="0.15">
      <c r="B785" s="6"/>
    </row>
    <row r="786" spans="2:2" x14ac:dyDescent="0.15">
      <c r="B786" s="6"/>
    </row>
    <row r="787" spans="2:2" x14ac:dyDescent="0.15">
      <c r="B787" s="6"/>
    </row>
    <row r="788" spans="2:2" x14ac:dyDescent="0.15">
      <c r="B788" s="6"/>
    </row>
    <row r="789" spans="2:2" x14ac:dyDescent="0.15">
      <c r="B789" s="6"/>
    </row>
    <row r="790" spans="2:2" x14ac:dyDescent="0.15">
      <c r="B790" s="6"/>
    </row>
    <row r="791" spans="2:2" x14ac:dyDescent="0.15">
      <c r="B791" s="6"/>
    </row>
    <row r="792" spans="2:2" x14ac:dyDescent="0.15">
      <c r="B792" s="6"/>
    </row>
    <row r="793" spans="2:2" x14ac:dyDescent="0.15">
      <c r="B793" s="6"/>
    </row>
    <row r="794" spans="2:2" x14ac:dyDescent="0.15">
      <c r="B794" s="6"/>
    </row>
    <row r="795" spans="2:2" x14ac:dyDescent="0.15">
      <c r="B795" s="6"/>
    </row>
    <row r="796" spans="2:2" x14ac:dyDescent="0.15">
      <c r="B796" s="6"/>
    </row>
    <row r="797" spans="2:2" x14ac:dyDescent="0.15">
      <c r="B797" s="6"/>
    </row>
    <row r="798" spans="2:2" x14ac:dyDescent="0.15">
      <c r="B798" s="6"/>
    </row>
    <row r="799" spans="2:2" x14ac:dyDescent="0.15">
      <c r="B799" s="6"/>
    </row>
    <row r="800" spans="2:2" x14ac:dyDescent="0.15">
      <c r="B800" s="6"/>
    </row>
    <row r="801" spans="2:2" x14ac:dyDescent="0.15">
      <c r="B801" s="6"/>
    </row>
    <row r="802" spans="2:2" x14ac:dyDescent="0.15">
      <c r="B802" s="6"/>
    </row>
    <row r="803" spans="2:2" x14ac:dyDescent="0.15">
      <c r="B803" s="6"/>
    </row>
    <row r="804" spans="2:2" x14ac:dyDescent="0.15">
      <c r="B804" s="6"/>
    </row>
    <row r="805" spans="2:2" x14ac:dyDescent="0.15">
      <c r="B805" s="6"/>
    </row>
    <row r="806" spans="2:2" x14ac:dyDescent="0.15">
      <c r="B806" s="6"/>
    </row>
    <row r="807" spans="2:2" x14ac:dyDescent="0.15">
      <c r="B807" s="6"/>
    </row>
    <row r="808" spans="2:2" x14ac:dyDescent="0.15">
      <c r="B808" s="6"/>
    </row>
    <row r="809" spans="2:2" x14ac:dyDescent="0.15">
      <c r="B809" s="6"/>
    </row>
    <row r="810" spans="2:2" x14ac:dyDescent="0.15">
      <c r="B810" s="6"/>
    </row>
    <row r="811" spans="2:2" x14ac:dyDescent="0.15">
      <c r="B811" s="6"/>
    </row>
    <row r="812" spans="2:2" x14ac:dyDescent="0.15">
      <c r="B812" s="6"/>
    </row>
    <row r="813" spans="2:2" x14ac:dyDescent="0.15">
      <c r="B813" s="6"/>
    </row>
    <row r="814" spans="2:2" x14ac:dyDescent="0.15">
      <c r="B814" s="6"/>
    </row>
    <row r="815" spans="2:2" x14ac:dyDescent="0.15">
      <c r="B815" s="6"/>
    </row>
    <row r="816" spans="2:2" x14ac:dyDescent="0.15">
      <c r="B816" s="6"/>
    </row>
    <row r="817" spans="2:2" x14ac:dyDescent="0.15">
      <c r="B817" s="6"/>
    </row>
    <row r="818" spans="2:2" x14ac:dyDescent="0.15">
      <c r="B818" s="6"/>
    </row>
    <row r="819" spans="2:2" x14ac:dyDescent="0.15">
      <c r="B819" s="6"/>
    </row>
    <row r="820" spans="2:2" x14ac:dyDescent="0.15">
      <c r="B820" s="6"/>
    </row>
    <row r="821" spans="2:2" x14ac:dyDescent="0.15">
      <c r="B821" s="6"/>
    </row>
    <row r="822" spans="2:2" x14ac:dyDescent="0.15">
      <c r="B822" s="6"/>
    </row>
    <row r="823" spans="2:2" x14ac:dyDescent="0.15">
      <c r="B823" s="6"/>
    </row>
    <row r="824" spans="2:2" x14ac:dyDescent="0.15">
      <c r="B824" s="6"/>
    </row>
    <row r="825" spans="2:2" x14ac:dyDescent="0.15">
      <c r="B825" s="6"/>
    </row>
    <row r="826" spans="2:2" x14ac:dyDescent="0.15">
      <c r="B826" s="6"/>
    </row>
    <row r="827" spans="2:2" x14ac:dyDescent="0.15">
      <c r="B827" s="6"/>
    </row>
    <row r="828" spans="2:2" x14ac:dyDescent="0.15">
      <c r="B828" s="6"/>
    </row>
    <row r="829" spans="2:2" x14ac:dyDescent="0.15">
      <c r="B829" s="6"/>
    </row>
    <row r="830" spans="2:2" x14ac:dyDescent="0.15">
      <c r="B830" s="6"/>
    </row>
    <row r="831" spans="2:2" x14ac:dyDescent="0.15">
      <c r="B831" s="6"/>
    </row>
    <row r="832" spans="2:2" x14ac:dyDescent="0.15">
      <c r="B832" s="6"/>
    </row>
    <row r="833" spans="2:2" x14ac:dyDescent="0.15">
      <c r="B833" s="6"/>
    </row>
    <row r="834" spans="2:2" x14ac:dyDescent="0.15">
      <c r="B834" s="6"/>
    </row>
    <row r="835" spans="2:2" x14ac:dyDescent="0.15">
      <c r="B835" s="6"/>
    </row>
    <row r="836" spans="2:2" x14ac:dyDescent="0.15">
      <c r="B836" s="6"/>
    </row>
    <row r="837" spans="2:2" x14ac:dyDescent="0.15">
      <c r="B837" s="6"/>
    </row>
    <row r="838" spans="2:2" x14ac:dyDescent="0.15">
      <c r="B838" s="6"/>
    </row>
    <row r="839" spans="2:2" x14ac:dyDescent="0.15">
      <c r="B839" s="6"/>
    </row>
    <row r="840" spans="2:2" x14ac:dyDescent="0.15">
      <c r="B840" s="6"/>
    </row>
    <row r="841" spans="2:2" x14ac:dyDescent="0.15">
      <c r="B841" s="6"/>
    </row>
    <row r="842" spans="2:2" x14ac:dyDescent="0.15">
      <c r="B842" s="6"/>
    </row>
    <row r="843" spans="2:2" x14ac:dyDescent="0.15">
      <c r="B843" s="6"/>
    </row>
    <row r="844" spans="2:2" x14ac:dyDescent="0.15">
      <c r="B844" s="6"/>
    </row>
    <row r="845" spans="2:2" x14ac:dyDescent="0.15">
      <c r="B845" s="6"/>
    </row>
    <row r="846" spans="2:2" x14ac:dyDescent="0.15">
      <c r="B846" s="6"/>
    </row>
    <row r="847" spans="2:2" x14ac:dyDescent="0.15">
      <c r="B847" s="6"/>
    </row>
    <row r="848" spans="2:2" x14ac:dyDescent="0.15">
      <c r="B848" s="6"/>
    </row>
    <row r="849" spans="2:2" x14ac:dyDescent="0.15">
      <c r="B849" s="6"/>
    </row>
    <row r="850" spans="2:2" x14ac:dyDescent="0.15">
      <c r="B850" s="6"/>
    </row>
    <row r="851" spans="2:2" x14ac:dyDescent="0.15">
      <c r="B851" s="6"/>
    </row>
    <row r="852" spans="2:2" x14ac:dyDescent="0.15">
      <c r="B852" s="6"/>
    </row>
    <row r="853" spans="2:2" x14ac:dyDescent="0.15">
      <c r="B853" s="6"/>
    </row>
    <row r="854" spans="2:2" x14ac:dyDescent="0.15">
      <c r="B854" s="6"/>
    </row>
    <row r="855" spans="2:2" x14ac:dyDescent="0.15">
      <c r="B855" s="6"/>
    </row>
    <row r="856" spans="2:2" x14ac:dyDescent="0.15">
      <c r="B856" s="6"/>
    </row>
    <row r="857" spans="2:2" x14ac:dyDescent="0.15">
      <c r="B857" s="6"/>
    </row>
    <row r="858" spans="2:2" x14ac:dyDescent="0.15">
      <c r="B858" s="6"/>
    </row>
    <row r="859" spans="2:2" x14ac:dyDescent="0.15">
      <c r="B859" s="6"/>
    </row>
    <row r="860" spans="2:2" x14ac:dyDescent="0.15">
      <c r="B860" s="6"/>
    </row>
    <row r="861" spans="2:2" x14ac:dyDescent="0.15">
      <c r="B861" s="6"/>
    </row>
    <row r="862" spans="2:2" x14ac:dyDescent="0.15">
      <c r="B862" s="6"/>
    </row>
    <row r="863" spans="2:2" x14ac:dyDescent="0.15">
      <c r="B863" s="6"/>
    </row>
    <row r="864" spans="2:2" x14ac:dyDescent="0.15">
      <c r="B864" s="6"/>
    </row>
    <row r="865" spans="2:2" x14ac:dyDescent="0.15">
      <c r="B865" s="6"/>
    </row>
    <row r="866" spans="2:2" x14ac:dyDescent="0.15">
      <c r="B866" s="6"/>
    </row>
    <row r="867" spans="2:2" x14ac:dyDescent="0.15">
      <c r="B867" s="6"/>
    </row>
    <row r="868" spans="2:2" x14ac:dyDescent="0.15">
      <c r="B868" s="6"/>
    </row>
    <row r="869" spans="2:2" x14ac:dyDescent="0.15">
      <c r="B869" s="6"/>
    </row>
    <row r="870" spans="2:2" x14ac:dyDescent="0.15">
      <c r="B870" s="6"/>
    </row>
    <row r="871" spans="2:2" x14ac:dyDescent="0.15">
      <c r="B871" s="6"/>
    </row>
    <row r="872" spans="2:2" x14ac:dyDescent="0.15">
      <c r="B872" s="6"/>
    </row>
    <row r="873" spans="2:2" x14ac:dyDescent="0.15">
      <c r="B873" s="6"/>
    </row>
    <row r="874" spans="2:2" x14ac:dyDescent="0.15">
      <c r="B874" s="6"/>
    </row>
    <row r="875" spans="2:2" x14ac:dyDescent="0.15">
      <c r="B875" s="6"/>
    </row>
    <row r="876" spans="2:2" x14ac:dyDescent="0.15">
      <c r="B876" s="6"/>
    </row>
    <row r="877" spans="2:2" x14ac:dyDescent="0.15">
      <c r="B877" s="6"/>
    </row>
    <row r="878" spans="2:2" x14ac:dyDescent="0.15">
      <c r="B878" s="6"/>
    </row>
    <row r="879" spans="2:2" x14ac:dyDescent="0.15">
      <c r="B879" s="6"/>
    </row>
    <row r="880" spans="2:2" x14ac:dyDescent="0.15">
      <c r="B880" s="6"/>
    </row>
    <row r="881" spans="2:2" x14ac:dyDescent="0.15">
      <c r="B881" s="6"/>
    </row>
    <row r="882" spans="2:2" x14ac:dyDescent="0.15">
      <c r="B882" s="6"/>
    </row>
    <row r="883" spans="2:2" x14ac:dyDescent="0.15">
      <c r="B883" s="6"/>
    </row>
    <row r="884" spans="2:2" x14ac:dyDescent="0.15">
      <c r="B884" s="6"/>
    </row>
    <row r="885" spans="2:2" x14ac:dyDescent="0.15">
      <c r="B885" s="6"/>
    </row>
    <row r="886" spans="2:2" x14ac:dyDescent="0.15">
      <c r="B886" s="6"/>
    </row>
    <row r="887" spans="2:2" x14ac:dyDescent="0.15">
      <c r="B887" s="6"/>
    </row>
    <row r="888" spans="2:2" x14ac:dyDescent="0.15">
      <c r="B888" s="6"/>
    </row>
    <row r="889" spans="2:2" x14ac:dyDescent="0.15">
      <c r="B889" s="6"/>
    </row>
    <row r="890" spans="2:2" x14ac:dyDescent="0.15">
      <c r="B890" s="6"/>
    </row>
    <row r="891" spans="2:2" x14ac:dyDescent="0.15">
      <c r="B891" s="6"/>
    </row>
    <row r="892" spans="2:2" x14ac:dyDescent="0.15">
      <c r="B892" s="6"/>
    </row>
    <row r="893" spans="2:2" x14ac:dyDescent="0.15">
      <c r="B893" s="6"/>
    </row>
    <row r="894" spans="2:2" x14ac:dyDescent="0.15">
      <c r="B894" s="6"/>
    </row>
    <row r="895" spans="2:2" x14ac:dyDescent="0.15">
      <c r="B895" s="6"/>
    </row>
    <row r="896" spans="2:2" x14ac:dyDescent="0.15">
      <c r="B896" s="6"/>
    </row>
    <row r="897" spans="2:2" x14ac:dyDescent="0.15">
      <c r="B897" s="6"/>
    </row>
    <row r="898" spans="2:2" x14ac:dyDescent="0.15">
      <c r="B898" s="6"/>
    </row>
    <row r="899" spans="2:2" x14ac:dyDescent="0.15">
      <c r="B899" s="6"/>
    </row>
    <row r="900" spans="2:2" x14ac:dyDescent="0.15">
      <c r="B900" s="6"/>
    </row>
    <row r="901" spans="2:2" x14ac:dyDescent="0.15">
      <c r="B901" s="6"/>
    </row>
    <row r="902" spans="2:2" x14ac:dyDescent="0.15">
      <c r="B902" s="6"/>
    </row>
    <row r="903" spans="2:2" x14ac:dyDescent="0.15">
      <c r="B903" s="6"/>
    </row>
    <row r="904" spans="2:2" x14ac:dyDescent="0.15">
      <c r="B904" s="6"/>
    </row>
    <row r="905" spans="2:2" x14ac:dyDescent="0.15">
      <c r="B905" s="6"/>
    </row>
    <row r="906" spans="2:2" x14ac:dyDescent="0.15">
      <c r="B906" s="6"/>
    </row>
    <row r="907" spans="2:2" x14ac:dyDescent="0.15">
      <c r="B907" s="6"/>
    </row>
    <row r="908" spans="2:2" x14ac:dyDescent="0.15">
      <c r="B908" s="6"/>
    </row>
    <row r="909" spans="2:2" x14ac:dyDescent="0.15">
      <c r="B909" s="6"/>
    </row>
    <row r="910" spans="2:2" x14ac:dyDescent="0.15">
      <c r="B910" s="6"/>
    </row>
    <row r="911" spans="2:2" x14ac:dyDescent="0.15">
      <c r="B911" s="6"/>
    </row>
    <row r="912" spans="2:2" x14ac:dyDescent="0.15">
      <c r="B912" s="6"/>
    </row>
    <row r="913" spans="2:2" x14ac:dyDescent="0.15">
      <c r="B913" s="6"/>
    </row>
    <row r="914" spans="2:2" x14ac:dyDescent="0.15">
      <c r="B914" s="6"/>
    </row>
    <row r="915" spans="2:2" x14ac:dyDescent="0.15">
      <c r="B915" s="6"/>
    </row>
    <row r="916" spans="2:2" x14ac:dyDescent="0.15">
      <c r="B916" s="6"/>
    </row>
    <row r="917" spans="2:2" x14ac:dyDescent="0.15">
      <c r="B917" s="6"/>
    </row>
    <row r="918" spans="2:2" x14ac:dyDescent="0.15">
      <c r="B918" s="6"/>
    </row>
    <row r="919" spans="2:2" x14ac:dyDescent="0.15">
      <c r="B919" s="6"/>
    </row>
    <row r="920" spans="2:2" x14ac:dyDescent="0.15">
      <c r="B920" s="6"/>
    </row>
    <row r="921" spans="2:2" x14ac:dyDescent="0.15">
      <c r="B921" s="6"/>
    </row>
    <row r="922" spans="2:2" x14ac:dyDescent="0.15">
      <c r="B922" s="6"/>
    </row>
    <row r="923" spans="2:2" x14ac:dyDescent="0.15">
      <c r="B923" s="6"/>
    </row>
    <row r="924" spans="2:2" x14ac:dyDescent="0.15">
      <c r="B924" s="6"/>
    </row>
    <row r="925" spans="2:2" x14ac:dyDescent="0.15">
      <c r="B925" s="6"/>
    </row>
    <row r="926" spans="2:2" x14ac:dyDescent="0.15">
      <c r="B926" s="6"/>
    </row>
    <row r="927" spans="2:2" x14ac:dyDescent="0.15">
      <c r="B927" s="6"/>
    </row>
    <row r="928" spans="2:2" x14ac:dyDescent="0.15">
      <c r="B928" s="6"/>
    </row>
    <row r="929" spans="2:2" x14ac:dyDescent="0.15">
      <c r="B929" s="6"/>
    </row>
    <row r="930" spans="2:2" x14ac:dyDescent="0.15">
      <c r="B930" s="6"/>
    </row>
    <row r="931" spans="2:2" x14ac:dyDescent="0.15">
      <c r="B931" s="6"/>
    </row>
    <row r="932" spans="2:2" x14ac:dyDescent="0.15">
      <c r="B932" s="6"/>
    </row>
    <row r="933" spans="2:2" x14ac:dyDescent="0.15">
      <c r="B933" s="6"/>
    </row>
    <row r="934" spans="2:2" x14ac:dyDescent="0.15">
      <c r="B934" s="6"/>
    </row>
    <row r="935" spans="2:2" x14ac:dyDescent="0.15">
      <c r="B935" s="6"/>
    </row>
    <row r="936" spans="2:2" x14ac:dyDescent="0.15">
      <c r="B936" s="6"/>
    </row>
    <row r="937" spans="2:2" x14ac:dyDescent="0.15">
      <c r="B937" s="6"/>
    </row>
    <row r="938" spans="2:2" x14ac:dyDescent="0.15">
      <c r="B938" s="6"/>
    </row>
    <row r="939" spans="2:2" x14ac:dyDescent="0.15">
      <c r="B939" s="6"/>
    </row>
    <row r="940" spans="2:2" x14ac:dyDescent="0.15">
      <c r="B940" s="6"/>
    </row>
    <row r="941" spans="2:2" x14ac:dyDescent="0.15">
      <c r="B941" s="6"/>
    </row>
    <row r="942" spans="2:2" x14ac:dyDescent="0.15">
      <c r="B942" s="6"/>
    </row>
    <row r="943" spans="2:2" x14ac:dyDescent="0.15">
      <c r="B943" s="6"/>
    </row>
    <row r="944" spans="2:2" x14ac:dyDescent="0.15">
      <c r="B944" s="6"/>
    </row>
    <row r="945" spans="2:2" x14ac:dyDescent="0.15">
      <c r="B945" s="6"/>
    </row>
    <row r="946" spans="2:2" x14ac:dyDescent="0.15">
      <c r="B946" s="6"/>
    </row>
    <row r="947" spans="2:2" x14ac:dyDescent="0.15">
      <c r="B947" s="6"/>
    </row>
    <row r="948" spans="2:2" x14ac:dyDescent="0.15">
      <c r="B948" s="6"/>
    </row>
    <row r="949" spans="2:2" x14ac:dyDescent="0.15">
      <c r="B949" s="6"/>
    </row>
    <row r="950" spans="2:2" x14ac:dyDescent="0.15">
      <c r="B950" s="6"/>
    </row>
    <row r="951" spans="2:2" x14ac:dyDescent="0.15">
      <c r="B951" s="6"/>
    </row>
    <row r="952" spans="2:2" x14ac:dyDescent="0.15">
      <c r="B952" s="6"/>
    </row>
    <row r="953" spans="2:2" x14ac:dyDescent="0.15">
      <c r="B953" s="6"/>
    </row>
    <row r="954" spans="2:2" x14ac:dyDescent="0.15">
      <c r="B954" s="6"/>
    </row>
    <row r="955" spans="2:2" x14ac:dyDescent="0.15">
      <c r="B955" s="6"/>
    </row>
    <row r="956" spans="2:2" x14ac:dyDescent="0.15">
      <c r="B956" s="6"/>
    </row>
    <row r="957" spans="2:2" x14ac:dyDescent="0.15">
      <c r="B957" s="6"/>
    </row>
    <row r="958" spans="2:2" x14ac:dyDescent="0.15">
      <c r="B958" s="6"/>
    </row>
    <row r="959" spans="2:2" x14ac:dyDescent="0.15">
      <c r="B959" s="6"/>
    </row>
    <row r="960" spans="2:2" x14ac:dyDescent="0.15">
      <c r="B960" s="6"/>
    </row>
    <row r="961" spans="2:2" x14ac:dyDescent="0.15">
      <c r="B961" s="6"/>
    </row>
    <row r="962" spans="2:2" x14ac:dyDescent="0.15">
      <c r="B962" s="6"/>
    </row>
    <row r="963" spans="2:2" x14ac:dyDescent="0.15">
      <c r="B963" s="6"/>
    </row>
    <row r="964" spans="2:2" x14ac:dyDescent="0.15">
      <c r="B964" s="6"/>
    </row>
    <row r="965" spans="2:2" x14ac:dyDescent="0.15">
      <c r="B965" s="6"/>
    </row>
    <row r="966" spans="2:2" x14ac:dyDescent="0.15">
      <c r="B966" s="6"/>
    </row>
    <row r="967" spans="2:2" x14ac:dyDescent="0.15">
      <c r="B967" s="6"/>
    </row>
    <row r="968" spans="2:2" x14ac:dyDescent="0.15">
      <c r="B968" s="6"/>
    </row>
    <row r="969" spans="2:2" x14ac:dyDescent="0.15">
      <c r="B969" s="6"/>
    </row>
    <row r="970" spans="2:2" x14ac:dyDescent="0.15">
      <c r="B970" s="6"/>
    </row>
    <row r="971" spans="2:2" x14ac:dyDescent="0.15">
      <c r="B971" s="6"/>
    </row>
    <row r="972" spans="2:2" x14ac:dyDescent="0.15">
      <c r="B972" s="6"/>
    </row>
    <row r="973" spans="2:2" x14ac:dyDescent="0.15">
      <c r="B973" s="6"/>
    </row>
    <row r="974" spans="2:2" x14ac:dyDescent="0.15">
      <c r="B974" s="6"/>
    </row>
    <row r="975" spans="2:2" x14ac:dyDescent="0.15">
      <c r="B975" s="6"/>
    </row>
    <row r="976" spans="2:2" x14ac:dyDescent="0.15">
      <c r="B976" s="6"/>
    </row>
    <row r="977" spans="2:2" x14ac:dyDescent="0.15">
      <c r="B977" s="6"/>
    </row>
    <row r="978" spans="2:2" x14ac:dyDescent="0.15">
      <c r="B978" s="6"/>
    </row>
    <row r="979" spans="2:2" x14ac:dyDescent="0.15">
      <c r="B979" s="6"/>
    </row>
    <row r="980" spans="2:2" x14ac:dyDescent="0.15">
      <c r="B980" s="6"/>
    </row>
    <row r="981" spans="2:2" x14ac:dyDescent="0.15">
      <c r="B981" s="6"/>
    </row>
    <row r="982" spans="2:2" x14ac:dyDescent="0.15">
      <c r="B982" s="6"/>
    </row>
    <row r="983" spans="2:2" x14ac:dyDescent="0.15">
      <c r="B983" s="6"/>
    </row>
    <row r="984" spans="2:2" x14ac:dyDescent="0.15">
      <c r="B984" s="6"/>
    </row>
    <row r="985" spans="2:2" x14ac:dyDescent="0.15">
      <c r="B985" s="6"/>
    </row>
    <row r="986" spans="2:2" x14ac:dyDescent="0.15">
      <c r="B986" s="6"/>
    </row>
    <row r="987" spans="2:2" x14ac:dyDescent="0.15">
      <c r="B987" s="6"/>
    </row>
    <row r="988" spans="2:2" x14ac:dyDescent="0.15">
      <c r="B988" s="6"/>
    </row>
    <row r="989" spans="2:2" x14ac:dyDescent="0.15">
      <c r="B989" s="6"/>
    </row>
    <row r="990" spans="2:2" x14ac:dyDescent="0.15">
      <c r="B990" s="6"/>
    </row>
    <row r="991" spans="2:2" x14ac:dyDescent="0.15">
      <c r="B991" s="6"/>
    </row>
    <row r="992" spans="2:2" x14ac:dyDescent="0.15">
      <c r="B992" s="6"/>
    </row>
    <row r="993" spans="1:2" x14ac:dyDescent="0.15">
      <c r="B993" s="6"/>
    </row>
    <row r="994" spans="1:2" x14ac:dyDescent="0.15">
      <c r="B994" s="6"/>
    </row>
    <row r="995" spans="1:2" x14ac:dyDescent="0.15">
      <c r="B995" s="6"/>
    </row>
    <row r="996" spans="1:2" x14ac:dyDescent="0.15">
      <c r="B996" s="6"/>
    </row>
    <row r="997" spans="1:2" x14ac:dyDescent="0.15">
      <c r="B997" s="6"/>
    </row>
    <row r="998" spans="1:2" x14ac:dyDescent="0.15">
      <c r="B998" s="6"/>
    </row>
    <row r="999" spans="1:2" x14ac:dyDescent="0.15">
      <c r="B999" s="6"/>
    </row>
    <row r="1000" spans="1:2" x14ac:dyDescent="0.15">
      <c r="B1000" s="6"/>
    </row>
    <row r="1001" spans="1:2" s="11" customFormat="1" x14ac:dyDescent="0.15">
      <c r="A1001" s="5"/>
      <c r="B1001" s="6"/>
    </row>
    <row r="1002" spans="1:2" x14ac:dyDescent="0.15">
      <c r="B1002" s="6"/>
    </row>
    <row r="1003" spans="1:2" x14ac:dyDescent="0.15">
      <c r="B1003" s="6"/>
    </row>
    <row r="1004" spans="1:2" x14ac:dyDescent="0.15">
      <c r="B1004" s="6"/>
    </row>
    <row r="1005" spans="1:2" x14ac:dyDescent="0.15">
      <c r="B1005" s="6"/>
    </row>
    <row r="1006" spans="1:2" x14ac:dyDescent="0.15">
      <c r="B1006" s="6"/>
    </row>
    <row r="1007" spans="1:2" x14ac:dyDescent="0.15">
      <c r="B1007" s="6"/>
    </row>
    <row r="1008" spans="1:2" x14ac:dyDescent="0.15">
      <c r="B1008" s="6"/>
    </row>
    <row r="1009" spans="2:2" x14ac:dyDescent="0.15">
      <c r="B1009" s="6"/>
    </row>
    <row r="1010" spans="2:2" x14ac:dyDescent="0.15">
      <c r="B1010" s="6"/>
    </row>
    <row r="1011" spans="2:2" x14ac:dyDescent="0.15">
      <c r="B1011" s="6"/>
    </row>
    <row r="1012" spans="2:2" x14ac:dyDescent="0.15">
      <c r="B1012" s="6"/>
    </row>
    <row r="1013" spans="2:2" x14ac:dyDescent="0.15">
      <c r="B1013" s="6"/>
    </row>
    <row r="1014" spans="2:2" x14ac:dyDescent="0.15">
      <c r="B1014" s="6"/>
    </row>
    <row r="1015" spans="2:2" x14ac:dyDescent="0.15">
      <c r="B1015" s="6"/>
    </row>
    <row r="1016" spans="2:2" x14ac:dyDescent="0.15">
      <c r="B1016" s="6"/>
    </row>
    <row r="1017" spans="2:2" x14ac:dyDescent="0.15">
      <c r="B1017" s="6"/>
    </row>
    <row r="1018" spans="2:2" x14ac:dyDescent="0.15">
      <c r="B1018" s="6"/>
    </row>
    <row r="1019" spans="2:2" x14ac:dyDescent="0.15">
      <c r="B1019" s="6"/>
    </row>
    <row r="1020" spans="2:2" x14ac:dyDescent="0.15">
      <c r="B1020" s="6"/>
    </row>
    <row r="1021" spans="2:2" x14ac:dyDescent="0.15">
      <c r="B1021" s="6"/>
    </row>
    <row r="1022" spans="2:2" x14ac:dyDescent="0.15">
      <c r="B1022" s="6"/>
    </row>
    <row r="1023" spans="2:2" x14ac:dyDescent="0.15">
      <c r="B1023" s="6"/>
    </row>
    <row r="1024" spans="2:2" x14ac:dyDescent="0.15">
      <c r="B1024" s="6"/>
    </row>
    <row r="1025" spans="2:2" x14ac:dyDescent="0.15">
      <c r="B1025" s="6"/>
    </row>
    <row r="1026" spans="2:2" x14ac:dyDescent="0.15">
      <c r="B1026" s="6"/>
    </row>
    <row r="1027" spans="2:2" x14ac:dyDescent="0.15">
      <c r="B1027" s="6"/>
    </row>
    <row r="1028" spans="2:2" x14ac:dyDescent="0.15">
      <c r="B1028" s="6"/>
    </row>
    <row r="1029" spans="2:2" x14ac:dyDescent="0.15">
      <c r="B1029" s="6"/>
    </row>
    <row r="1030" spans="2:2" x14ac:dyDescent="0.15">
      <c r="B1030" s="6"/>
    </row>
    <row r="1031" spans="2:2" x14ac:dyDescent="0.15">
      <c r="B1031" s="6"/>
    </row>
    <row r="1032" spans="2:2" x14ac:dyDescent="0.15">
      <c r="B1032" s="6"/>
    </row>
    <row r="1033" spans="2:2" x14ac:dyDescent="0.15">
      <c r="B1033" s="6"/>
    </row>
    <row r="1034" spans="2:2" x14ac:dyDescent="0.15">
      <c r="B1034" s="6"/>
    </row>
    <row r="1035" spans="2:2" x14ac:dyDescent="0.15">
      <c r="B1035" s="6"/>
    </row>
    <row r="1036" spans="2:2" x14ac:dyDescent="0.15">
      <c r="B1036" s="6"/>
    </row>
    <row r="1037" spans="2:2" x14ac:dyDescent="0.15">
      <c r="B1037" s="6"/>
    </row>
    <row r="1038" spans="2:2" x14ac:dyDescent="0.15">
      <c r="B1038" s="6"/>
    </row>
    <row r="1039" spans="2:2" x14ac:dyDescent="0.15">
      <c r="B1039" s="6"/>
    </row>
    <row r="1040" spans="2:2" x14ac:dyDescent="0.15">
      <c r="B1040" s="6"/>
    </row>
    <row r="1041" spans="2:2" x14ac:dyDescent="0.15">
      <c r="B1041" s="6"/>
    </row>
    <row r="1042" spans="2:2" x14ac:dyDescent="0.15">
      <c r="B1042" s="6"/>
    </row>
    <row r="1043" spans="2:2" x14ac:dyDescent="0.15">
      <c r="B1043" s="6"/>
    </row>
    <row r="1044" spans="2:2" x14ac:dyDescent="0.15">
      <c r="B1044" s="6"/>
    </row>
    <row r="1045" spans="2:2" x14ac:dyDescent="0.15">
      <c r="B1045" s="6"/>
    </row>
    <row r="1046" spans="2:2" x14ac:dyDescent="0.15">
      <c r="B1046" s="6"/>
    </row>
    <row r="1047" spans="2:2" x14ac:dyDescent="0.15">
      <c r="B1047" s="6"/>
    </row>
    <row r="1048" spans="2:2" x14ac:dyDescent="0.15">
      <c r="B1048" s="6"/>
    </row>
    <row r="1049" spans="2:2" x14ac:dyDescent="0.15">
      <c r="B1049" s="6"/>
    </row>
    <row r="1050" spans="2:2" x14ac:dyDescent="0.15">
      <c r="B1050" s="6"/>
    </row>
    <row r="1051" spans="2:2" x14ac:dyDescent="0.15">
      <c r="B1051" s="6"/>
    </row>
    <row r="1052" spans="2:2" x14ac:dyDescent="0.15">
      <c r="B1052" s="6"/>
    </row>
    <row r="1053" spans="2:2" x14ac:dyDescent="0.15">
      <c r="B1053" s="6"/>
    </row>
    <row r="1054" spans="2:2" x14ac:dyDescent="0.15">
      <c r="B1054" s="6"/>
    </row>
    <row r="1055" spans="2:2" x14ac:dyDescent="0.15">
      <c r="B1055" s="6"/>
    </row>
    <row r="1056" spans="2:2" x14ac:dyDescent="0.15">
      <c r="B1056" s="6"/>
    </row>
    <row r="1057" spans="2:2" x14ac:dyDescent="0.15">
      <c r="B1057" s="6"/>
    </row>
    <row r="1058" spans="2:2" x14ac:dyDescent="0.15">
      <c r="B1058" s="6"/>
    </row>
    <row r="1059" spans="2:2" x14ac:dyDescent="0.15">
      <c r="B1059" s="6"/>
    </row>
    <row r="1060" spans="2:2" x14ac:dyDescent="0.15">
      <c r="B1060" s="6"/>
    </row>
    <row r="1061" spans="2:2" x14ac:dyDescent="0.15">
      <c r="B1061" s="6"/>
    </row>
    <row r="1062" spans="2:2" x14ac:dyDescent="0.15">
      <c r="B1062" s="6"/>
    </row>
    <row r="1063" spans="2:2" x14ac:dyDescent="0.15">
      <c r="B1063" s="6"/>
    </row>
    <row r="1064" spans="2:2" x14ac:dyDescent="0.15">
      <c r="B1064" s="6"/>
    </row>
    <row r="1065" spans="2:2" x14ac:dyDescent="0.15">
      <c r="B1065" s="6"/>
    </row>
    <row r="1066" spans="2:2" x14ac:dyDescent="0.15">
      <c r="B1066" s="6"/>
    </row>
    <row r="1067" spans="2:2" x14ac:dyDescent="0.15">
      <c r="B1067" s="6"/>
    </row>
    <row r="1068" spans="2:2" x14ac:dyDescent="0.15">
      <c r="B1068" s="6"/>
    </row>
    <row r="1069" spans="2:2" x14ac:dyDescent="0.15">
      <c r="B1069" s="6"/>
    </row>
    <row r="1070" spans="2:2" x14ac:dyDescent="0.15">
      <c r="B1070" s="6"/>
    </row>
    <row r="1071" spans="2:2" x14ac:dyDescent="0.15">
      <c r="B1071" s="6"/>
    </row>
    <row r="1072" spans="2:2" x14ac:dyDescent="0.15">
      <c r="B1072" s="6"/>
    </row>
    <row r="1073" spans="2:2" x14ac:dyDescent="0.15">
      <c r="B1073" s="6"/>
    </row>
    <row r="1074" spans="2:2" x14ac:dyDescent="0.15">
      <c r="B1074" s="6"/>
    </row>
    <row r="1075" spans="2:2" x14ac:dyDescent="0.15">
      <c r="B1075" s="6"/>
    </row>
    <row r="1076" spans="2:2" x14ac:dyDescent="0.15">
      <c r="B1076" s="6"/>
    </row>
    <row r="1077" spans="2:2" x14ac:dyDescent="0.15">
      <c r="B1077" s="6"/>
    </row>
    <row r="1078" spans="2:2" x14ac:dyDescent="0.15">
      <c r="B1078" s="6"/>
    </row>
    <row r="1079" spans="2:2" x14ac:dyDescent="0.15">
      <c r="B1079" s="6"/>
    </row>
    <row r="1080" spans="2:2" x14ac:dyDescent="0.15">
      <c r="B1080" s="6"/>
    </row>
    <row r="1081" spans="2:2" x14ac:dyDescent="0.15">
      <c r="B1081" s="6"/>
    </row>
    <row r="1082" spans="2:2" x14ac:dyDescent="0.15">
      <c r="B1082" s="6"/>
    </row>
    <row r="1083" spans="2:2" x14ac:dyDescent="0.15">
      <c r="B1083" s="6"/>
    </row>
    <row r="1084" spans="2:2" x14ac:dyDescent="0.15">
      <c r="B1084" s="6"/>
    </row>
    <row r="1085" spans="2:2" x14ac:dyDescent="0.15">
      <c r="B1085" s="6"/>
    </row>
    <row r="1086" spans="2:2" x14ac:dyDescent="0.15">
      <c r="B1086" s="6"/>
    </row>
    <row r="1087" spans="2:2" x14ac:dyDescent="0.15">
      <c r="B1087" s="6"/>
    </row>
    <row r="1088" spans="2:2" x14ac:dyDescent="0.15">
      <c r="B1088" s="6"/>
    </row>
    <row r="1089" spans="2:2" x14ac:dyDescent="0.15">
      <c r="B1089" s="6"/>
    </row>
    <row r="1090" spans="2:2" x14ac:dyDescent="0.15">
      <c r="B1090" s="6"/>
    </row>
    <row r="1091" spans="2:2" x14ac:dyDescent="0.15">
      <c r="B1091" s="6"/>
    </row>
    <row r="1092" spans="2:2" x14ac:dyDescent="0.15">
      <c r="B1092" s="6"/>
    </row>
    <row r="1093" spans="2:2" x14ac:dyDescent="0.15">
      <c r="B1093" s="6"/>
    </row>
    <row r="1094" spans="2:2" x14ac:dyDescent="0.15">
      <c r="B1094" s="6"/>
    </row>
    <row r="1095" spans="2:2" x14ac:dyDescent="0.15">
      <c r="B1095" s="6"/>
    </row>
    <row r="1096" spans="2:2" x14ac:dyDescent="0.15">
      <c r="B1096" s="6"/>
    </row>
    <row r="1097" spans="2:2" x14ac:dyDescent="0.15">
      <c r="B1097" s="6"/>
    </row>
    <row r="1098" spans="2:2" x14ac:dyDescent="0.15">
      <c r="B1098" s="6"/>
    </row>
    <row r="1099" spans="2:2" x14ac:dyDescent="0.15">
      <c r="B1099" s="6"/>
    </row>
    <row r="1100" spans="2:2" x14ac:dyDescent="0.15">
      <c r="B1100" s="6"/>
    </row>
    <row r="1101" spans="2:2" x14ac:dyDescent="0.15">
      <c r="B1101" s="6"/>
    </row>
    <row r="1102" spans="2:2" x14ac:dyDescent="0.15">
      <c r="B1102" s="6"/>
    </row>
    <row r="1103" spans="2:2" x14ac:dyDescent="0.15">
      <c r="B1103" s="6"/>
    </row>
    <row r="1104" spans="2:2" x14ac:dyDescent="0.15">
      <c r="B1104" s="6"/>
    </row>
    <row r="1105" spans="2:2" x14ac:dyDescent="0.15">
      <c r="B1105" s="6"/>
    </row>
    <row r="1106" spans="2:2" x14ac:dyDescent="0.15">
      <c r="B1106" s="6"/>
    </row>
    <row r="1107" spans="2:2" x14ac:dyDescent="0.15">
      <c r="B1107" s="6"/>
    </row>
    <row r="1108" spans="2:2" x14ac:dyDescent="0.15">
      <c r="B1108" s="6"/>
    </row>
    <row r="1109" spans="2:2" x14ac:dyDescent="0.15">
      <c r="B1109" s="6"/>
    </row>
    <row r="1110" spans="2:2" x14ac:dyDescent="0.15">
      <c r="B1110" s="6"/>
    </row>
    <row r="1111" spans="2:2" x14ac:dyDescent="0.15">
      <c r="B1111" s="6"/>
    </row>
    <row r="1112" spans="2:2" x14ac:dyDescent="0.15">
      <c r="B1112" s="6"/>
    </row>
    <row r="1113" spans="2:2" x14ac:dyDescent="0.15">
      <c r="B1113" s="6"/>
    </row>
    <row r="1114" spans="2:2" x14ac:dyDescent="0.15">
      <c r="B1114" s="6"/>
    </row>
    <row r="1115" spans="2:2" x14ac:dyDescent="0.15">
      <c r="B1115" s="6"/>
    </row>
    <row r="1116" spans="2:2" x14ac:dyDescent="0.15">
      <c r="B1116" s="6"/>
    </row>
    <row r="1117" spans="2:2" x14ac:dyDescent="0.15">
      <c r="B1117" s="6"/>
    </row>
    <row r="1118" spans="2:2" x14ac:dyDescent="0.15">
      <c r="B1118" s="6"/>
    </row>
    <row r="1119" spans="2:2" x14ac:dyDescent="0.15">
      <c r="B1119" s="6"/>
    </row>
    <row r="1120" spans="2:2" x14ac:dyDescent="0.15">
      <c r="B1120" s="6"/>
    </row>
    <row r="1121" spans="2:2" x14ac:dyDescent="0.15">
      <c r="B1121" s="6"/>
    </row>
    <row r="1122" spans="2:2" x14ac:dyDescent="0.15">
      <c r="B1122" s="6"/>
    </row>
    <row r="1123" spans="2:2" x14ac:dyDescent="0.15">
      <c r="B1123" s="6"/>
    </row>
    <row r="1124" spans="2:2" x14ac:dyDescent="0.15">
      <c r="B1124" s="6"/>
    </row>
    <row r="1125" spans="2:2" x14ac:dyDescent="0.15">
      <c r="B1125" s="6"/>
    </row>
    <row r="1126" spans="2:2" x14ac:dyDescent="0.15">
      <c r="B1126" s="6"/>
    </row>
    <row r="1127" spans="2:2" x14ac:dyDescent="0.15">
      <c r="B1127" s="6"/>
    </row>
    <row r="1128" spans="2:2" x14ac:dyDescent="0.15">
      <c r="B1128" s="6"/>
    </row>
    <row r="1129" spans="2:2" x14ac:dyDescent="0.15">
      <c r="B1129" s="6"/>
    </row>
    <row r="1130" spans="2:2" x14ac:dyDescent="0.15">
      <c r="B1130" s="6"/>
    </row>
    <row r="1131" spans="2:2" x14ac:dyDescent="0.15">
      <c r="B1131" s="6"/>
    </row>
    <row r="1132" spans="2:2" x14ac:dyDescent="0.15">
      <c r="B1132" s="6"/>
    </row>
    <row r="1133" spans="2:2" x14ac:dyDescent="0.15">
      <c r="B1133" s="6"/>
    </row>
    <row r="1134" spans="2:2" x14ac:dyDescent="0.15">
      <c r="B1134" s="6"/>
    </row>
    <row r="1135" spans="2:2" x14ac:dyDescent="0.15">
      <c r="B1135" s="6"/>
    </row>
    <row r="1136" spans="2:2" x14ac:dyDescent="0.15">
      <c r="B1136" s="6"/>
    </row>
    <row r="1137" spans="2:2" x14ac:dyDescent="0.15">
      <c r="B1137" s="6"/>
    </row>
    <row r="1138" spans="2:2" x14ac:dyDescent="0.15">
      <c r="B1138" s="6"/>
    </row>
    <row r="1139" spans="2:2" x14ac:dyDescent="0.15">
      <c r="B1139" s="6"/>
    </row>
    <row r="1140" spans="2:2" x14ac:dyDescent="0.15">
      <c r="B1140" s="6"/>
    </row>
    <row r="1141" spans="2:2" x14ac:dyDescent="0.15">
      <c r="B1141" s="6"/>
    </row>
    <row r="1142" spans="2:2" x14ac:dyDescent="0.15">
      <c r="B1142" s="6"/>
    </row>
    <row r="1143" spans="2:2" x14ac:dyDescent="0.15">
      <c r="B1143" s="6"/>
    </row>
    <row r="1144" spans="2:2" x14ac:dyDescent="0.15">
      <c r="B1144" s="6"/>
    </row>
    <row r="1145" spans="2:2" x14ac:dyDescent="0.15">
      <c r="B1145" s="6"/>
    </row>
    <row r="1146" spans="2:2" x14ac:dyDescent="0.15">
      <c r="B1146" s="6"/>
    </row>
    <row r="1147" spans="2:2" x14ac:dyDescent="0.15">
      <c r="B1147" s="6"/>
    </row>
    <row r="1148" spans="2:2" x14ac:dyDescent="0.15">
      <c r="B1148" s="6"/>
    </row>
    <row r="1149" spans="2:2" x14ac:dyDescent="0.15">
      <c r="B1149" s="6"/>
    </row>
    <row r="1150" spans="2:2" x14ac:dyDescent="0.15">
      <c r="B1150" s="6"/>
    </row>
    <row r="1151" spans="2:2" x14ac:dyDescent="0.15">
      <c r="B1151" s="6"/>
    </row>
    <row r="1152" spans="2:2" x14ac:dyDescent="0.15">
      <c r="B1152" s="6"/>
    </row>
    <row r="1153" spans="2:2" x14ac:dyDescent="0.15">
      <c r="B1153" s="6"/>
    </row>
    <row r="1154" spans="2:2" x14ac:dyDescent="0.15">
      <c r="B1154" s="6"/>
    </row>
    <row r="1155" spans="2:2" x14ac:dyDescent="0.15">
      <c r="B1155" s="6"/>
    </row>
    <row r="1156" spans="2:2" x14ac:dyDescent="0.15">
      <c r="B1156" s="6"/>
    </row>
    <row r="1157" spans="2:2" x14ac:dyDescent="0.15">
      <c r="B1157" s="6"/>
    </row>
    <row r="1158" spans="2:2" x14ac:dyDescent="0.15">
      <c r="B1158" s="6"/>
    </row>
    <row r="1159" spans="2:2" x14ac:dyDescent="0.15">
      <c r="B1159" s="6"/>
    </row>
    <row r="1160" spans="2:2" x14ac:dyDescent="0.15">
      <c r="B1160" s="6"/>
    </row>
    <row r="1161" spans="2:2" x14ac:dyDescent="0.15">
      <c r="B1161" s="6"/>
    </row>
    <row r="1162" spans="2:2" x14ac:dyDescent="0.15">
      <c r="B1162" s="6"/>
    </row>
    <row r="1163" spans="2:2" x14ac:dyDescent="0.15">
      <c r="B1163" s="6"/>
    </row>
    <row r="1164" spans="2:2" x14ac:dyDescent="0.15">
      <c r="B1164" s="6"/>
    </row>
    <row r="1165" spans="2:2" x14ac:dyDescent="0.15">
      <c r="B1165" s="6"/>
    </row>
    <row r="1166" spans="2:2" x14ac:dyDescent="0.15">
      <c r="B1166" s="6"/>
    </row>
    <row r="1167" spans="2:2" x14ac:dyDescent="0.15">
      <c r="B1167" s="6"/>
    </row>
    <row r="1168" spans="2:2" x14ac:dyDescent="0.15">
      <c r="B1168" s="6"/>
    </row>
    <row r="1169" spans="2:2" x14ac:dyDescent="0.15">
      <c r="B1169" s="6"/>
    </row>
    <row r="1170" spans="2:2" x14ac:dyDescent="0.15">
      <c r="B1170" s="6"/>
    </row>
    <row r="1171" spans="2:2" x14ac:dyDescent="0.15">
      <c r="B1171" s="6"/>
    </row>
    <row r="1172" spans="2:2" x14ac:dyDescent="0.15">
      <c r="B1172" s="6"/>
    </row>
    <row r="1173" spans="2:2" x14ac:dyDescent="0.15">
      <c r="B1173" s="6"/>
    </row>
    <row r="1174" spans="2:2" x14ac:dyDescent="0.15">
      <c r="B1174" s="6"/>
    </row>
    <row r="1175" spans="2:2" x14ac:dyDescent="0.15">
      <c r="B1175" s="6"/>
    </row>
    <row r="1176" spans="2:2" x14ac:dyDescent="0.15">
      <c r="B1176" s="6"/>
    </row>
    <row r="1177" spans="2:2" x14ac:dyDescent="0.15">
      <c r="B1177" s="6"/>
    </row>
    <row r="1178" spans="2:2" x14ac:dyDescent="0.15">
      <c r="B1178" s="6"/>
    </row>
    <row r="1179" spans="2:2" x14ac:dyDescent="0.15">
      <c r="B1179" s="6"/>
    </row>
    <row r="1180" spans="2:2" x14ac:dyDescent="0.15">
      <c r="B1180" s="6"/>
    </row>
    <row r="1181" spans="2:2" x14ac:dyDescent="0.15">
      <c r="B1181" s="6"/>
    </row>
    <row r="1182" spans="2:2" x14ac:dyDescent="0.15">
      <c r="B1182" s="6"/>
    </row>
    <row r="1183" spans="2:2" x14ac:dyDescent="0.15">
      <c r="B1183" s="6"/>
    </row>
    <row r="1184" spans="2:2" x14ac:dyDescent="0.15">
      <c r="B1184" s="6"/>
    </row>
    <row r="1185" spans="2:2" x14ac:dyDescent="0.15">
      <c r="B1185" s="6"/>
    </row>
    <row r="1186" spans="2:2" x14ac:dyDescent="0.15">
      <c r="B1186" s="6"/>
    </row>
    <row r="1187" spans="2:2" x14ac:dyDescent="0.15">
      <c r="B1187" s="6"/>
    </row>
    <row r="1188" spans="2:2" x14ac:dyDescent="0.15">
      <c r="B1188" s="6"/>
    </row>
    <row r="1189" spans="2:2" x14ac:dyDescent="0.15">
      <c r="B1189" s="6"/>
    </row>
    <row r="1190" spans="2:2" x14ac:dyDescent="0.15">
      <c r="B1190" s="6"/>
    </row>
    <row r="1191" spans="2:2" x14ac:dyDescent="0.15">
      <c r="B1191" s="6"/>
    </row>
    <row r="1192" spans="2:2" x14ac:dyDescent="0.15">
      <c r="B1192" s="6"/>
    </row>
    <row r="1193" spans="2:2" x14ac:dyDescent="0.15">
      <c r="B1193" s="6"/>
    </row>
    <row r="1194" spans="2:2" x14ac:dyDescent="0.15">
      <c r="B1194" s="6"/>
    </row>
    <row r="1195" spans="2:2" x14ac:dyDescent="0.15">
      <c r="B1195" s="6"/>
    </row>
    <row r="1196" spans="2:2" x14ac:dyDescent="0.15">
      <c r="B1196" s="6"/>
    </row>
    <row r="1197" spans="2:2" x14ac:dyDescent="0.15">
      <c r="B1197" s="6"/>
    </row>
    <row r="1198" spans="2:2" x14ac:dyDescent="0.15">
      <c r="B1198" s="6"/>
    </row>
    <row r="1199" spans="2:2" x14ac:dyDescent="0.15">
      <c r="B1199" s="6"/>
    </row>
    <row r="1200" spans="2:2" x14ac:dyDescent="0.15">
      <c r="B1200" s="6"/>
    </row>
    <row r="1201" spans="2:2" x14ac:dyDescent="0.15">
      <c r="B1201" s="6"/>
    </row>
    <row r="1202" spans="2:2" x14ac:dyDescent="0.15">
      <c r="B1202" s="6"/>
    </row>
    <row r="1203" spans="2:2" x14ac:dyDescent="0.15">
      <c r="B1203" s="6"/>
    </row>
    <row r="1204" spans="2:2" x14ac:dyDescent="0.15">
      <c r="B1204" s="6"/>
    </row>
    <row r="1205" spans="2:2" x14ac:dyDescent="0.15">
      <c r="B1205" s="6"/>
    </row>
    <row r="1206" spans="2:2" x14ac:dyDescent="0.15">
      <c r="B1206" s="6"/>
    </row>
    <row r="1207" spans="2:2" x14ac:dyDescent="0.15">
      <c r="B1207" s="6"/>
    </row>
    <row r="1208" spans="2:2" x14ac:dyDescent="0.15">
      <c r="B1208" s="6"/>
    </row>
    <row r="1209" spans="2:2" x14ac:dyDescent="0.15">
      <c r="B1209" s="6"/>
    </row>
    <row r="1210" spans="2:2" x14ac:dyDescent="0.15">
      <c r="B1210" s="6"/>
    </row>
    <row r="1211" spans="2:2" x14ac:dyDescent="0.15">
      <c r="B1211" s="6"/>
    </row>
    <row r="1212" spans="2:2" x14ac:dyDescent="0.15">
      <c r="B1212" s="6"/>
    </row>
    <row r="1213" spans="2:2" x14ac:dyDescent="0.15">
      <c r="B1213" s="6"/>
    </row>
    <row r="1214" spans="2:2" x14ac:dyDescent="0.15">
      <c r="B1214" s="6"/>
    </row>
    <row r="1215" spans="2:2" x14ac:dyDescent="0.15">
      <c r="B1215" s="6"/>
    </row>
    <row r="1216" spans="2:2" x14ac:dyDescent="0.15">
      <c r="B1216" s="6"/>
    </row>
    <row r="1217" spans="2:2" x14ac:dyDescent="0.15">
      <c r="B1217" s="6"/>
    </row>
    <row r="1218" spans="2:2" x14ac:dyDescent="0.15">
      <c r="B1218" s="6"/>
    </row>
    <row r="1219" spans="2:2" x14ac:dyDescent="0.15">
      <c r="B1219" s="6"/>
    </row>
    <row r="1220" spans="2:2" x14ac:dyDescent="0.15">
      <c r="B1220" s="6"/>
    </row>
    <row r="1221" spans="2:2" x14ac:dyDescent="0.15">
      <c r="B1221" s="6"/>
    </row>
    <row r="1222" spans="2:2" x14ac:dyDescent="0.15">
      <c r="B1222" s="6"/>
    </row>
    <row r="1223" spans="2:2" x14ac:dyDescent="0.15">
      <c r="B1223" s="6"/>
    </row>
    <row r="1224" spans="2:2" x14ac:dyDescent="0.15">
      <c r="B1224" s="6"/>
    </row>
    <row r="1225" spans="2:2" x14ac:dyDescent="0.15">
      <c r="B1225" s="6"/>
    </row>
    <row r="1226" spans="2:2" x14ac:dyDescent="0.15">
      <c r="B1226" s="6"/>
    </row>
    <row r="1227" spans="2:2" x14ac:dyDescent="0.15">
      <c r="B1227" s="6"/>
    </row>
    <row r="1228" spans="2:2" x14ac:dyDescent="0.15">
      <c r="B1228" s="6"/>
    </row>
    <row r="1229" spans="2:2" x14ac:dyDescent="0.15">
      <c r="B1229" s="6"/>
    </row>
    <row r="1230" spans="2:2" x14ac:dyDescent="0.15">
      <c r="B1230" s="6"/>
    </row>
    <row r="1231" spans="2:2" x14ac:dyDescent="0.15">
      <c r="B1231" s="6"/>
    </row>
    <row r="1232" spans="2:2" x14ac:dyDescent="0.15">
      <c r="B1232" s="6"/>
    </row>
    <row r="1233" spans="2:2" x14ac:dyDescent="0.15">
      <c r="B1233" s="6"/>
    </row>
    <row r="1234" spans="2:2" x14ac:dyDescent="0.15">
      <c r="B1234" s="6"/>
    </row>
    <row r="1235" spans="2:2" x14ac:dyDescent="0.15">
      <c r="B1235" s="6"/>
    </row>
    <row r="1236" spans="2:2" x14ac:dyDescent="0.15">
      <c r="B1236" s="6"/>
    </row>
    <row r="1237" spans="2:2" x14ac:dyDescent="0.15">
      <c r="B1237" s="6"/>
    </row>
    <row r="1238" spans="2:2" x14ac:dyDescent="0.15">
      <c r="B1238" s="6"/>
    </row>
    <row r="1239" spans="2:2" x14ac:dyDescent="0.15">
      <c r="B1239" s="6"/>
    </row>
    <row r="1240" spans="2:2" x14ac:dyDescent="0.15">
      <c r="B1240" s="6"/>
    </row>
    <row r="1241" spans="2:2" x14ac:dyDescent="0.15">
      <c r="B1241" s="6"/>
    </row>
    <row r="1242" spans="2:2" x14ac:dyDescent="0.15">
      <c r="B1242" s="6"/>
    </row>
    <row r="1243" spans="2:2" x14ac:dyDescent="0.15">
      <c r="B1243" s="6"/>
    </row>
    <row r="1244" spans="2:2" x14ac:dyDescent="0.15">
      <c r="B1244" s="6"/>
    </row>
    <row r="1245" spans="2:2" x14ac:dyDescent="0.15">
      <c r="B1245" s="6"/>
    </row>
    <row r="1246" spans="2:2" x14ac:dyDescent="0.15">
      <c r="B1246" s="6"/>
    </row>
    <row r="1247" spans="2:2" x14ac:dyDescent="0.15">
      <c r="B1247" s="6"/>
    </row>
    <row r="1248" spans="2:2" x14ac:dyDescent="0.15">
      <c r="B1248" s="6"/>
    </row>
    <row r="1249" spans="2:2" x14ac:dyDescent="0.15">
      <c r="B1249" s="6"/>
    </row>
    <row r="1250" spans="2:2" x14ac:dyDescent="0.15">
      <c r="B1250" s="6"/>
    </row>
    <row r="1251" spans="2:2" x14ac:dyDescent="0.15">
      <c r="B1251" s="6"/>
    </row>
    <row r="1252" spans="2:2" x14ac:dyDescent="0.15">
      <c r="B1252" s="6"/>
    </row>
    <row r="1253" spans="2:2" x14ac:dyDescent="0.15">
      <c r="B1253" s="6"/>
    </row>
    <row r="1254" spans="2:2" x14ac:dyDescent="0.15">
      <c r="B1254" s="6"/>
    </row>
    <row r="1255" spans="2:2" x14ac:dyDescent="0.15">
      <c r="B1255" s="6"/>
    </row>
    <row r="1256" spans="2:2" x14ac:dyDescent="0.15">
      <c r="B1256" s="6"/>
    </row>
    <row r="1257" spans="2:2" x14ac:dyDescent="0.15">
      <c r="B1257" s="6"/>
    </row>
    <row r="1258" spans="2:2" x14ac:dyDescent="0.15">
      <c r="B1258" s="6"/>
    </row>
    <row r="1259" spans="2:2" x14ac:dyDescent="0.15">
      <c r="B1259" s="6"/>
    </row>
    <row r="1260" spans="2:2" x14ac:dyDescent="0.15">
      <c r="B1260" s="6"/>
    </row>
    <row r="1261" spans="2:2" x14ac:dyDescent="0.15">
      <c r="B1261" s="6"/>
    </row>
    <row r="1262" spans="2:2" x14ac:dyDescent="0.15">
      <c r="B1262" s="6"/>
    </row>
    <row r="1263" spans="2:2" x14ac:dyDescent="0.15">
      <c r="B1263" s="6"/>
    </row>
    <row r="1264" spans="2:2" x14ac:dyDescent="0.15">
      <c r="B1264" s="6"/>
    </row>
    <row r="1265" spans="2:2" x14ac:dyDescent="0.15">
      <c r="B1265" s="6"/>
    </row>
    <row r="1266" spans="2:2" x14ac:dyDescent="0.15">
      <c r="B1266" s="6"/>
    </row>
    <row r="1267" spans="2:2" x14ac:dyDescent="0.15">
      <c r="B1267" s="6"/>
    </row>
    <row r="1268" spans="2:2" x14ac:dyDescent="0.15">
      <c r="B1268" s="6"/>
    </row>
    <row r="1269" spans="2:2" x14ac:dyDescent="0.15">
      <c r="B1269" s="6"/>
    </row>
    <row r="1270" spans="2:2" x14ac:dyDescent="0.15">
      <c r="B1270" s="6"/>
    </row>
    <row r="1271" spans="2:2" x14ac:dyDescent="0.15">
      <c r="B1271" s="6"/>
    </row>
    <row r="1272" spans="2:2" x14ac:dyDescent="0.15">
      <c r="B1272" s="6"/>
    </row>
    <row r="1273" spans="2:2" x14ac:dyDescent="0.15">
      <c r="B1273" s="6"/>
    </row>
    <row r="1274" spans="2:2" x14ac:dyDescent="0.15">
      <c r="B1274" s="6"/>
    </row>
    <row r="1275" spans="2:2" x14ac:dyDescent="0.15">
      <c r="B1275" s="6"/>
    </row>
    <row r="1276" spans="2:2" x14ac:dyDescent="0.15">
      <c r="B1276" s="6"/>
    </row>
    <row r="1277" spans="2:2" x14ac:dyDescent="0.15">
      <c r="B1277" s="6"/>
    </row>
    <row r="1278" spans="2:2" x14ac:dyDescent="0.15">
      <c r="B1278" s="6"/>
    </row>
    <row r="1279" spans="2:2" x14ac:dyDescent="0.15">
      <c r="B1279" s="6"/>
    </row>
    <row r="1280" spans="2:2" x14ac:dyDescent="0.15">
      <c r="B1280" s="6"/>
    </row>
    <row r="1281" spans="2:2" x14ac:dyDescent="0.15">
      <c r="B1281" s="6"/>
    </row>
    <row r="1282" spans="2:2" x14ac:dyDescent="0.15">
      <c r="B1282" s="6"/>
    </row>
    <row r="1283" spans="2:2" x14ac:dyDescent="0.15">
      <c r="B1283" s="6"/>
    </row>
    <row r="1284" spans="2:2" x14ac:dyDescent="0.15">
      <c r="B1284" s="6"/>
    </row>
    <row r="1285" spans="2:2" x14ac:dyDescent="0.15">
      <c r="B1285" s="6"/>
    </row>
    <row r="1286" spans="2:2" x14ac:dyDescent="0.15">
      <c r="B1286" s="6"/>
    </row>
    <row r="1287" spans="2:2" x14ac:dyDescent="0.15">
      <c r="B1287" s="6"/>
    </row>
    <row r="1288" spans="2:2" x14ac:dyDescent="0.15">
      <c r="B1288" s="6"/>
    </row>
    <row r="1289" spans="2:2" x14ac:dyDescent="0.15">
      <c r="B1289" s="6"/>
    </row>
    <row r="1290" spans="2:2" x14ac:dyDescent="0.15">
      <c r="B1290" s="6"/>
    </row>
    <row r="1291" spans="2:2" x14ac:dyDescent="0.15">
      <c r="B1291" s="6"/>
    </row>
    <row r="1292" spans="2:2" x14ac:dyDescent="0.15">
      <c r="B1292" s="6"/>
    </row>
    <row r="1293" spans="2:2" x14ac:dyDescent="0.15">
      <c r="B1293" s="6"/>
    </row>
    <row r="1294" spans="2:2" x14ac:dyDescent="0.15">
      <c r="B1294" s="6"/>
    </row>
    <row r="1295" spans="2:2" x14ac:dyDescent="0.15">
      <c r="B1295" s="6"/>
    </row>
    <row r="1296" spans="2:2" x14ac:dyDescent="0.15">
      <c r="B1296" s="6"/>
    </row>
    <row r="1297" spans="2:2" x14ac:dyDescent="0.15">
      <c r="B1297" s="6"/>
    </row>
    <row r="1298" spans="2:2" x14ac:dyDescent="0.15">
      <c r="B1298" s="6"/>
    </row>
    <row r="1299" spans="2:2" x14ac:dyDescent="0.15">
      <c r="B1299" s="6"/>
    </row>
    <row r="1300" spans="2:2" x14ac:dyDescent="0.15">
      <c r="B1300" s="6"/>
    </row>
    <row r="1301" spans="2:2" x14ac:dyDescent="0.15">
      <c r="B1301" s="6"/>
    </row>
    <row r="1302" spans="2:2" x14ac:dyDescent="0.15">
      <c r="B1302" s="6"/>
    </row>
    <row r="1303" spans="2:2" x14ac:dyDescent="0.15">
      <c r="B1303" s="6"/>
    </row>
    <row r="1304" spans="2:2" x14ac:dyDescent="0.15">
      <c r="B1304" s="6"/>
    </row>
    <row r="1305" spans="2:2" x14ac:dyDescent="0.15">
      <c r="B1305" s="6"/>
    </row>
    <row r="1306" spans="2:2" x14ac:dyDescent="0.15">
      <c r="B1306" s="6"/>
    </row>
    <row r="1307" spans="2:2" x14ac:dyDescent="0.15">
      <c r="B1307" s="6"/>
    </row>
    <row r="1308" spans="2:2" x14ac:dyDescent="0.15">
      <c r="B1308" s="6"/>
    </row>
    <row r="1309" spans="2:2" x14ac:dyDescent="0.15">
      <c r="B1309" s="6"/>
    </row>
    <row r="1310" spans="2:2" x14ac:dyDescent="0.15">
      <c r="B1310" s="6"/>
    </row>
    <row r="1311" spans="2:2" x14ac:dyDescent="0.15">
      <c r="B1311" s="6"/>
    </row>
    <row r="1312" spans="2:2" x14ac:dyDescent="0.15">
      <c r="B1312" s="6"/>
    </row>
    <row r="1313" spans="2:2" x14ac:dyDescent="0.15">
      <c r="B1313" s="6"/>
    </row>
    <row r="1314" spans="2:2" x14ac:dyDescent="0.15">
      <c r="B1314" s="6"/>
    </row>
    <row r="1315" spans="2:2" x14ac:dyDescent="0.15">
      <c r="B1315" s="6"/>
    </row>
    <row r="1316" spans="2:2" x14ac:dyDescent="0.15">
      <c r="B1316" s="6"/>
    </row>
    <row r="1317" spans="2:2" x14ac:dyDescent="0.15">
      <c r="B1317" s="6"/>
    </row>
    <row r="1318" spans="2:2" x14ac:dyDescent="0.15">
      <c r="B1318" s="6"/>
    </row>
    <row r="1319" spans="2:2" x14ac:dyDescent="0.15">
      <c r="B1319" s="6"/>
    </row>
    <row r="1320" spans="2:2" x14ac:dyDescent="0.15">
      <c r="B1320" s="6"/>
    </row>
    <row r="1321" spans="2:2" x14ac:dyDescent="0.15">
      <c r="B1321" s="6"/>
    </row>
    <row r="1322" spans="2:2" x14ac:dyDescent="0.15">
      <c r="B1322" s="6"/>
    </row>
    <row r="1323" spans="2:2" x14ac:dyDescent="0.15">
      <c r="B1323" s="6"/>
    </row>
    <row r="1324" spans="2:2" x14ac:dyDescent="0.15">
      <c r="B1324" s="6"/>
    </row>
    <row r="1325" spans="2:2" x14ac:dyDescent="0.15">
      <c r="B1325" s="6"/>
    </row>
    <row r="1326" spans="2:2" x14ac:dyDescent="0.15">
      <c r="B1326" s="6"/>
    </row>
    <row r="1327" spans="2:2" x14ac:dyDescent="0.15">
      <c r="B1327" s="6"/>
    </row>
    <row r="1328" spans="2:2" x14ac:dyDescent="0.15">
      <c r="B1328" s="6"/>
    </row>
    <row r="1329" spans="2:2" x14ac:dyDescent="0.15">
      <c r="B1329" s="6"/>
    </row>
    <row r="1330" spans="2:2" x14ac:dyDescent="0.15">
      <c r="B1330" s="6"/>
    </row>
    <row r="1331" spans="2:2" x14ac:dyDescent="0.15">
      <c r="B1331" s="6"/>
    </row>
    <row r="1332" spans="2:2" x14ac:dyDescent="0.15">
      <c r="B1332" s="6"/>
    </row>
    <row r="1333" spans="2:2" x14ac:dyDescent="0.15">
      <c r="B1333" s="6"/>
    </row>
    <row r="1334" spans="2:2" x14ac:dyDescent="0.15">
      <c r="B1334" s="6"/>
    </row>
    <row r="1335" spans="2:2" x14ac:dyDescent="0.15">
      <c r="B1335" s="6"/>
    </row>
    <row r="1336" spans="2:2" x14ac:dyDescent="0.15">
      <c r="B1336" s="6"/>
    </row>
    <row r="1337" spans="2:2" x14ac:dyDescent="0.15">
      <c r="B1337" s="6"/>
    </row>
    <row r="1338" spans="2:2" x14ac:dyDescent="0.15">
      <c r="B1338" s="6"/>
    </row>
    <row r="1339" spans="2:2" x14ac:dyDescent="0.15">
      <c r="B1339" s="6"/>
    </row>
    <row r="1340" spans="2:2" x14ac:dyDescent="0.15">
      <c r="B1340" s="6"/>
    </row>
    <row r="1341" spans="2:2" x14ac:dyDescent="0.15">
      <c r="B1341" s="6"/>
    </row>
    <row r="1342" spans="2:2" x14ac:dyDescent="0.15">
      <c r="B1342" s="6"/>
    </row>
    <row r="1343" spans="2:2" x14ac:dyDescent="0.15">
      <c r="B1343" s="6"/>
    </row>
    <row r="1344" spans="2:2" x14ac:dyDescent="0.15">
      <c r="B1344" s="6"/>
    </row>
    <row r="1345" spans="2:2" x14ac:dyDescent="0.15">
      <c r="B1345" s="6"/>
    </row>
    <row r="1346" spans="2:2" x14ac:dyDescent="0.15">
      <c r="B1346" s="6"/>
    </row>
    <row r="1347" spans="2:2" x14ac:dyDescent="0.15">
      <c r="B1347" s="6"/>
    </row>
    <row r="1348" spans="2:2" x14ac:dyDescent="0.15">
      <c r="B1348" s="6"/>
    </row>
    <row r="1349" spans="2:2" x14ac:dyDescent="0.15">
      <c r="B1349" s="6"/>
    </row>
    <row r="1350" spans="2:2" x14ac:dyDescent="0.15">
      <c r="B1350" s="6"/>
    </row>
    <row r="1351" spans="2:2" x14ac:dyDescent="0.15">
      <c r="B1351" s="6"/>
    </row>
    <row r="1352" spans="2:2" x14ac:dyDescent="0.15">
      <c r="B1352" s="6"/>
    </row>
    <row r="1353" spans="2:2" x14ac:dyDescent="0.15">
      <c r="B1353" s="6"/>
    </row>
    <row r="1354" spans="2:2" x14ac:dyDescent="0.15">
      <c r="B1354" s="6"/>
    </row>
    <row r="1355" spans="2:2" x14ac:dyDescent="0.15">
      <c r="B1355" s="6"/>
    </row>
    <row r="1356" spans="2:2" x14ac:dyDescent="0.15">
      <c r="B1356" s="6"/>
    </row>
    <row r="1357" spans="2:2" x14ac:dyDescent="0.15">
      <c r="B1357" s="6"/>
    </row>
    <row r="1358" spans="2:2" x14ac:dyDescent="0.15">
      <c r="B1358" s="6"/>
    </row>
    <row r="1359" spans="2:2" x14ac:dyDescent="0.15">
      <c r="B1359" s="6"/>
    </row>
    <row r="1360" spans="2:2" x14ac:dyDescent="0.15">
      <c r="B1360" s="6"/>
    </row>
    <row r="1361" spans="2:2" x14ac:dyDescent="0.15">
      <c r="B1361" s="6"/>
    </row>
    <row r="1362" spans="2:2" x14ac:dyDescent="0.15">
      <c r="B1362" s="6"/>
    </row>
    <row r="1363" spans="2:2" x14ac:dyDescent="0.15">
      <c r="B1363" s="6"/>
    </row>
    <row r="1364" spans="2:2" x14ac:dyDescent="0.15">
      <c r="B1364" s="6"/>
    </row>
    <row r="1365" spans="2:2" x14ac:dyDescent="0.15">
      <c r="B1365" s="6"/>
    </row>
    <row r="1366" spans="2:2" x14ac:dyDescent="0.15">
      <c r="B1366" s="6"/>
    </row>
    <row r="1367" spans="2:2" x14ac:dyDescent="0.15">
      <c r="B1367" s="6"/>
    </row>
    <row r="1368" spans="2:2" x14ac:dyDescent="0.15">
      <c r="B1368" s="6"/>
    </row>
    <row r="1369" spans="2:2" x14ac:dyDescent="0.15">
      <c r="B1369" s="6"/>
    </row>
    <row r="1370" spans="2:2" x14ac:dyDescent="0.15">
      <c r="B1370" s="6"/>
    </row>
    <row r="1371" spans="2:2" x14ac:dyDescent="0.15">
      <c r="B1371" s="6"/>
    </row>
    <row r="1372" spans="2:2" x14ac:dyDescent="0.15">
      <c r="B1372" s="6"/>
    </row>
    <row r="1373" spans="2:2" x14ac:dyDescent="0.15">
      <c r="B1373" s="6"/>
    </row>
    <row r="1374" spans="2:2" x14ac:dyDescent="0.15">
      <c r="B1374" s="6"/>
    </row>
    <row r="1375" spans="2:2" x14ac:dyDescent="0.15">
      <c r="B1375" s="6"/>
    </row>
    <row r="1376" spans="2:2" x14ac:dyDescent="0.15">
      <c r="B1376" s="6"/>
    </row>
    <row r="1377" spans="2:2" x14ac:dyDescent="0.15">
      <c r="B1377" s="6"/>
    </row>
    <row r="1378" spans="2:2" x14ac:dyDescent="0.15">
      <c r="B1378" s="6"/>
    </row>
    <row r="1379" spans="2:2" x14ac:dyDescent="0.15">
      <c r="B1379" s="6"/>
    </row>
    <row r="1380" spans="2:2" x14ac:dyDescent="0.15">
      <c r="B1380" s="6"/>
    </row>
    <row r="1381" spans="2:2" x14ac:dyDescent="0.15">
      <c r="B1381" s="6"/>
    </row>
    <row r="1382" spans="2:2" x14ac:dyDescent="0.15">
      <c r="B1382" s="6"/>
    </row>
    <row r="1383" spans="2:2" x14ac:dyDescent="0.15">
      <c r="B1383" s="6"/>
    </row>
    <row r="1384" spans="2:2" x14ac:dyDescent="0.15">
      <c r="B1384" s="6"/>
    </row>
    <row r="1385" spans="2:2" x14ac:dyDescent="0.15">
      <c r="B1385" s="6"/>
    </row>
    <row r="1386" spans="2:2" x14ac:dyDescent="0.15">
      <c r="B1386" s="6"/>
    </row>
    <row r="1387" spans="2:2" x14ac:dyDescent="0.15">
      <c r="B1387" s="6"/>
    </row>
    <row r="1388" spans="2:2" x14ac:dyDescent="0.15">
      <c r="B1388" s="6"/>
    </row>
    <row r="1389" spans="2:2" x14ac:dyDescent="0.15">
      <c r="B1389" s="6"/>
    </row>
    <row r="1390" spans="2:2" x14ac:dyDescent="0.15">
      <c r="B1390" s="6"/>
    </row>
    <row r="1391" spans="2:2" x14ac:dyDescent="0.15">
      <c r="B1391" s="6"/>
    </row>
    <row r="1392" spans="2:2" x14ac:dyDescent="0.15">
      <c r="B1392" s="6"/>
    </row>
    <row r="1393" spans="2:2" x14ac:dyDescent="0.15">
      <c r="B1393" s="6"/>
    </row>
    <row r="1394" spans="2:2" x14ac:dyDescent="0.15">
      <c r="B1394" s="6"/>
    </row>
    <row r="1395" spans="2:2" x14ac:dyDescent="0.15">
      <c r="B1395" s="6"/>
    </row>
    <row r="1396" spans="2:2" x14ac:dyDescent="0.15">
      <c r="B1396" s="6"/>
    </row>
    <row r="1397" spans="2:2" x14ac:dyDescent="0.15">
      <c r="B1397" s="6"/>
    </row>
    <row r="1398" spans="2:2" x14ac:dyDescent="0.15">
      <c r="B1398" s="6"/>
    </row>
    <row r="1399" spans="2:2" x14ac:dyDescent="0.15">
      <c r="B1399" s="6"/>
    </row>
    <row r="1400" spans="2:2" x14ac:dyDescent="0.15">
      <c r="B1400" s="6"/>
    </row>
    <row r="1401" spans="2:2" x14ac:dyDescent="0.15">
      <c r="B1401" s="6"/>
    </row>
    <row r="1402" spans="2:2" x14ac:dyDescent="0.15">
      <c r="B1402" s="6"/>
    </row>
    <row r="1403" spans="2:2" x14ac:dyDescent="0.15">
      <c r="B1403" s="6"/>
    </row>
    <row r="1404" spans="2:2" x14ac:dyDescent="0.15">
      <c r="B1404" s="6"/>
    </row>
    <row r="1405" spans="2:2" x14ac:dyDescent="0.15">
      <c r="B1405" s="6"/>
    </row>
    <row r="1406" spans="2:2" x14ac:dyDescent="0.15">
      <c r="B1406" s="6"/>
    </row>
    <row r="1407" spans="2:2" x14ac:dyDescent="0.15">
      <c r="B1407" s="6"/>
    </row>
    <row r="1408" spans="2:2" x14ac:dyDescent="0.15">
      <c r="B1408" s="6"/>
    </row>
    <row r="1409" spans="2:2" x14ac:dyDescent="0.15">
      <c r="B1409" s="6"/>
    </row>
    <row r="1410" spans="2:2" x14ac:dyDescent="0.15">
      <c r="B1410" s="6"/>
    </row>
    <row r="1411" spans="2:2" x14ac:dyDescent="0.15">
      <c r="B1411" s="6"/>
    </row>
    <row r="1412" spans="2:2" x14ac:dyDescent="0.15">
      <c r="B1412" s="6"/>
    </row>
    <row r="1413" spans="2:2" x14ac:dyDescent="0.15">
      <c r="B1413" s="6"/>
    </row>
    <row r="1414" spans="2:2" x14ac:dyDescent="0.15">
      <c r="B1414" s="6"/>
    </row>
    <row r="1415" spans="2:2" x14ac:dyDescent="0.15">
      <c r="B1415" s="6"/>
    </row>
    <row r="1416" spans="2:2" x14ac:dyDescent="0.15">
      <c r="B1416" s="6"/>
    </row>
    <row r="1417" spans="2:2" x14ac:dyDescent="0.15">
      <c r="B1417" s="6"/>
    </row>
    <row r="1418" spans="2:2" x14ac:dyDescent="0.15">
      <c r="B1418" s="6"/>
    </row>
    <row r="1419" spans="2:2" x14ac:dyDescent="0.15">
      <c r="B1419" s="6"/>
    </row>
    <row r="1420" spans="2:2" x14ac:dyDescent="0.15">
      <c r="B1420" s="6"/>
    </row>
    <row r="1421" spans="2:2" x14ac:dyDescent="0.15">
      <c r="B1421" s="6"/>
    </row>
    <row r="1422" spans="2:2" x14ac:dyDescent="0.15">
      <c r="B1422" s="6"/>
    </row>
    <row r="1423" spans="2:2" x14ac:dyDescent="0.15">
      <c r="B1423" s="6"/>
    </row>
    <row r="1424" spans="2:2" x14ac:dyDescent="0.15">
      <c r="B1424" s="6"/>
    </row>
    <row r="1425" spans="2:2" x14ac:dyDescent="0.15">
      <c r="B1425" s="6"/>
    </row>
    <row r="1426" spans="2:2" x14ac:dyDescent="0.15">
      <c r="B1426" s="6"/>
    </row>
    <row r="1427" spans="2:2" x14ac:dyDescent="0.15">
      <c r="B1427" s="6"/>
    </row>
    <row r="1428" spans="2:2" x14ac:dyDescent="0.15">
      <c r="B1428" s="6"/>
    </row>
    <row r="1429" spans="2:2" x14ac:dyDescent="0.15">
      <c r="B1429" s="6"/>
    </row>
    <row r="1430" spans="2:2" x14ac:dyDescent="0.15">
      <c r="B1430" s="6"/>
    </row>
    <row r="1431" spans="2:2" x14ac:dyDescent="0.15">
      <c r="B1431" s="6"/>
    </row>
    <row r="1432" spans="2:2" x14ac:dyDescent="0.15">
      <c r="B1432" s="6"/>
    </row>
    <row r="1433" spans="2:2" x14ac:dyDescent="0.15">
      <c r="B1433" s="6"/>
    </row>
    <row r="1434" spans="2:2" x14ac:dyDescent="0.15">
      <c r="B1434" s="6"/>
    </row>
    <row r="1435" spans="2:2" x14ac:dyDescent="0.15">
      <c r="B1435" s="6"/>
    </row>
    <row r="1436" spans="2:2" x14ac:dyDescent="0.15">
      <c r="B1436" s="6"/>
    </row>
    <row r="1437" spans="2:2" x14ac:dyDescent="0.15">
      <c r="B1437" s="6"/>
    </row>
    <row r="1438" spans="2:2" x14ac:dyDescent="0.15">
      <c r="B1438" s="6"/>
    </row>
    <row r="1439" spans="2:2" x14ac:dyDescent="0.15">
      <c r="B1439" s="6"/>
    </row>
    <row r="1440" spans="2:2" x14ac:dyDescent="0.15">
      <c r="B1440" s="6"/>
    </row>
    <row r="1441" spans="2:2" x14ac:dyDescent="0.15">
      <c r="B1441" s="6"/>
    </row>
    <row r="1442" spans="2:2" x14ac:dyDescent="0.15">
      <c r="B1442" s="6"/>
    </row>
    <row r="1443" spans="2:2" x14ac:dyDescent="0.15">
      <c r="B1443" s="6"/>
    </row>
    <row r="1444" spans="2:2" x14ac:dyDescent="0.15">
      <c r="B1444" s="6"/>
    </row>
    <row r="1445" spans="2:2" x14ac:dyDescent="0.15">
      <c r="B1445" s="6"/>
    </row>
    <row r="1446" spans="2:2" x14ac:dyDescent="0.15">
      <c r="B1446" s="6"/>
    </row>
    <row r="1447" spans="2:2" x14ac:dyDescent="0.15">
      <c r="B1447" s="6"/>
    </row>
    <row r="1448" spans="2:2" x14ac:dyDescent="0.15">
      <c r="B1448" s="6"/>
    </row>
    <row r="1449" spans="2:2" x14ac:dyDescent="0.15">
      <c r="B1449" s="6"/>
    </row>
    <row r="1450" spans="2:2" x14ac:dyDescent="0.15">
      <c r="B1450" s="6"/>
    </row>
    <row r="1451" spans="2:2" x14ac:dyDescent="0.15">
      <c r="B1451" s="6"/>
    </row>
    <row r="1452" spans="2:2" x14ac:dyDescent="0.15">
      <c r="B1452" s="6"/>
    </row>
    <row r="1453" spans="2:2" x14ac:dyDescent="0.15">
      <c r="B1453" s="6"/>
    </row>
    <row r="1454" spans="2:2" x14ac:dyDescent="0.15">
      <c r="B1454" s="6"/>
    </row>
    <row r="1455" spans="2:2" x14ac:dyDescent="0.15">
      <c r="B1455" s="6"/>
    </row>
    <row r="1456" spans="2:2" x14ac:dyDescent="0.15">
      <c r="B1456" s="6"/>
    </row>
    <row r="1457" spans="2:2" x14ac:dyDescent="0.15">
      <c r="B1457" s="6"/>
    </row>
    <row r="1458" spans="2:2" x14ac:dyDescent="0.15">
      <c r="B1458" s="6"/>
    </row>
    <row r="1459" spans="2:2" x14ac:dyDescent="0.15">
      <c r="B1459" s="6"/>
    </row>
    <row r="1460" spans="2:2" x14ac:dyDescent="0.15">
      <c r="B1460" s="6"/>
    </row>
    <row r="1461" spans="2:2" x14ac:dyDescent="0.15">
      <c r="B1461" s="6"/>
    </row>
    <row r="1462" spans="2:2" x14ac:dyDescent="0.15">
      <c r="B1462" s="6"/>
    </row>
    <row r="1463" spans="2:2" x14ac:dyDescent="0.15">
      <c r="B1463" s="6"/>
    </row>
    <row r="1464" spans="2:2" x14ac:dyDescent="0.15">
      <c r="B1464" s="6"/>
    </row>
    <row r="1465" spans="2:2" x14ac:dyDescent="0.15">
      <c r="B1465" s="6"/>
    </row>
    <row r="1466" spans="2:2" x14ac:dyDescent="0.15">
      <c r="B1466" s="6"/>
    </row>
    <row r="1467" spans="2:2" x14ac:dyDescent="0.15">
      <c r="B1467" s="6"/>
    </row>
    <row r="1468" spans="2:2" x14ac:dyDescent="0.15">
      <c r="B1468" s="6"/>
    </row>
    <row r="1469" spans="2:2" x14ac:dyDescent="0.15">
      <c r="B1469" s="6"/>
    </row>
    <row r="1470" spans="2:2" x14ac:dyDescent="0.15">
      <c r="B1470" s="6"/>
    </row>
    <row r="1471" spans="2:2" x14ac:dyDescent="0.15">
      <c r="B1471" s="6"/>
    </row>
    <row r="1472" spans="2:2" x14ac:dyDescent="0.15">
      <c r="B1472" s="6"/>
    </row>
    <row r="1473" spans="2:2" x14ac:dyDescent="0.15">
      <c r="B1473" s="6"/>
    </row>
    <row r="1474" spans="2:2" x14ac:dyDescent="0.15">
      <c r="B1474" s="6"/>
    </row>
    <row r="1475" spans="2:2" x14ac:dyDescent="0.15">
      <c r="B1475" s="6"/>
    </row>
    <row r="1476" spans="2:2" x14ac:dyDescent="0.15">
      <c r="B1476" s="6"/>
    </row>
    <row r="1477" spans="2:2" x14ac:dyDescent="0.15">
      <c r="B1477" s="6"/>
    </row>
    <row r="1478" spans="2:2" x14ac:dyDescent="0.15">
      <c r="B1478" s="6"/>
    </row>
    <row r="1479" spans="2:2" x14ac:dyDescent="0.15">
      <c r="B1479" s="6"/>
    </row>
    <row r="1480" spans="2:2" x14ac:dyDescent="0.15">
      <c r="B1480" s="6"/>
    </row>
    <row r="1481" spans="2:2" x14ac:dyDescent="0.15">
      <c r="B1481" s="6"/>
    </row>
    <row r="1482" spans="2:2" x14ac:dyDescent="0.15">
      <c r="B1482" s="6"/>
    </row>
    <row r="1483" spans="2:2" x14ac:dyDescent="0.15">
      <c r="B1483" s="6"/>
    </row>
    <row r="1484" spans="2:2" x14ac:dyDescent="0.15">
      <c r="B1484" s="6"/>
    </row>
    <row r="1485" spans="2:2" x14ac:dyDescent="0.15">
      <c r="B1485" s="6"/>
    </row>
    <row r="1486" spans="2:2" x14ac:dyDescent="0.15">
      <c r="B1486" s="6"/>
    </row>
    <row r="1487" spans="2:2" x14ac:dyDescent="0.15">
      <c r="B1487" s="6"/>
    </row>
    <row r="1488" spans="2:2" x14ac:dyDescent="0.15">
      <c r="B1488" s="6"/>
    </row>
    <row r="1489" spans="2:2" x14ac:dyDescent="0.15">
      <c r="B1489" s="6"/>
    </row>
    <row r="1490" spans="2:2" x14ac:dyDescent="0.15">
      <c r="B1490" s="6"/>
    </row>
    <row r="1491" spans="2:2" x14ac:dyDescent="0.15">
      <c r="B1491" s="6"/>
    </row>
    <row r="1492" spans="2:2" x14ac:dyDescent="0.15">
      <c r="B1492" s="6"/>
    </row>
    <row r="1493" spans="2:2" x14ac:dyDescent="0.15">
      <c r="B1493" s="6"/>
    </row>
    <row r="1494" spans="2:2" x14ac:dyDescent="0.15">
      <c r="B1494" s="6"/>
    </row>
    <row r="1495" spans="2:2" x14ac:dyDescent="0.15">
      <c r="B1495" s="6"/>
    </row>
    <row r="1496" spans="2:2" x14ac:dyDescent="0.15">
      <c r="B1496" s="6"/>
    </row>
    <row r="1497" spans="2:2" x14ac:dyDescent="0.15">
      <c r="B1497" s="6"/>
    </row>
    <row r="1498" spans="2:2" x14ac:dyDescent="0.15">
      <c r="B1498" s="6"/>
    </row>
    <row r="1499" spans="2:2" x14ac:dyDescent="0.15">
      <c r="B1499" s="6"/>
    </row>
    <row r="1500" spans="2:2" x14ac:dyDescent="0.15">
      <c r="B1500" s="6"/>
    </row>
    <row r="1501" spans="2:2" x14ac:dyDescent="0.15">
      <c r="B1501" s="6"/>
    </row>
    <row r="1502" spans="2:2" x14ac:dyDescent="0.15">
      <c r="B1502" s="6"/>
    </row>
    <row r="1503" spans="2:2" x14ac:dyDescent="0.15">
      <c r="B1503" s="6"/>
    </row>
    <row r="1504" spans="2:2" x14ac:dyDescent="0.15">
      <c r="B1504" s="6"/>
    </row>
    <row r="1505" spans="2:2" x14ac:dyDescent="0.15">
      <c r="B1505" s="6"/>
    </row>
    <row r="1506" spans="2:2" x14ac:dyDescent="0.15">
      <c r="B1506" s="6"/>
    </row>
    <row r="1507" spans="2:2" x14ac:dyDescent="0.15">
      <c r="B1507" s="6"/>
    </row>
    <row r="1508" spans="2:2" x14ac:dyDescent="0.15">
      <c r="B1508" s="6"/>
    </row>
    <row r="1509" spans="2:2" x14ac:dyDescent="0.15">
      <c r="B1509" s="6"/>
    </row>
    <row r="1510" spans="2:2" x14ac:dyDescent="0.15">
      <c r="B1510" s="6"/>
    </row>
    <row r="1511" spans="2:2" x14ac:dyDescent="0.15">
      <c r="B1511" s="6"/>
    </row>
    <row r="1512" spans="2:2" x14ac:dyDescent="0.15">
      <c r="B1512" s="6"/>
    </row>
    <row r="1513" spans="2:2" x14ac:dyDescent="0.15">
      <c r="B1513" s="6"/>
    </row>
    <row r="1514" spans="2:2" x14ac:dyDescent="0.15">
      <c r="B1514" s="6"/>
    </row>
    <row r="1515" spans="2:2" x14ac:dyDescent="0.15">
      <c r="B1515" s="6"/>
    </row>
    <row r="1516" spans="2:2" x14ac:dyDescent="0.15">
      <c r="B1516" s="6"/>
    </row>
    <row r="1517" spans="2:2" x14ac:dyDescent="0.15">
      <c r="B1517" s="6"/>
    </row>
    <row r="1518" spans="2:2" x14ac:dyDescent="0.15">
      <c r="B1518" s="6"/>
    </row>
    <row r="1519" spans="2:2" x14ac:dyDescent="0.15">
      <c r="B1519" s="6"/>
    </row>
    <row r="1520" spans="2:2" x14ac:dyDescent="0.15">
      <c r="B1520" s="6"/>
    </row>
    <row r="1521" spans="2:2" x14ac:dyDescent="0.15">
      <c r="B1521" s="6"/>
    </row>
    <row r="1522" spans="2:2" x14ac:dyDescent="0.15">
      <c r="B1522" s="6"/>
    </row>
    <row r="1523" spans="2:2" x14ac:dyDescent="0.15">
      <c r="B1523" s="6"/>
    </row>
    <row r="1524" spans="2:2" x14ac:dyDescent="0.15">
      <c r="B1524" s="6"/>
    </row>
    <row r="1525" spans="2:2" x14ac:dyDescent="0.15">
      <c r="B1525" s="6"/>
    </row>
    <row r="1526" spans="2:2" x14ac:dyDescent="0.15">
      <c r="B1526" s="6"/>
    </row>
    <row r="1527" spans="2:2" x14ac:dyDescent="0.15">
      <c r="B1527" s="6"/>
    </row>
    <row r="1528" spans="2:2" x14ac:dyDescent="0.15">
      <c r="B1528" s="6"/>
    </row>
    <row r="1529" spans="2:2" x14ac:dyDescent="0.15">
      <c r="B1529" s="6"/>
    </row>
    <row r="1530" spans="2:2" x14ac:dyDescent="0.15">
      <c r="B1530" s="6"/>
    </row>
    <row r="1531" spans="2:2" x14ac:dyDescent="0.15">
      <c r="B1531" s="6"/>
    </row>
    <row r="1532" spans="2:2" x14ac:dyDescent="0.15">
      <c r="B1532" s="6"/>
    </row>
    <row r="1533" spans="2:2" x14ac:dyDescent="0.15">
      <c r="B1533" s="6"/>
    </row>
    <row r="1534" spans="2:2" x14ac:dyDescent="0.15">
      <c r="B1534" s="6"/>
    </row>
    <row r="1535" spans="2:2" x14ac:dyDescent="0.15">
      <c r="B1535" s="6"/>
    </row>
    <row r="1536" spans="2:2" x14ac:dyDescent="0.15">
      <c r="B1536" s="6"/>
    </row>
    <row r="1537" spans="2:2" x14ac:dyDescent="0.15">
      <c r="B1537" s="6"/>
    </row>
    <row r="1538" spans="2:2" x14ac:dyDescent="0.15">
      <c r="B1538" s="6"/>
    </row>
    <row r="1539" spans="2:2" x14ac:dyDescent="0.15">
      <c r="B1539" s="6"/>
    </row>
    <row r="1540" spans="2:2" x14ac:dyDescent="0.15">
      <c r="B1540" s="6"/>
    </row>
    <row r="1541" spans="2:2" x14ac:dyDescent="0.15">
      <c r="B1541" s="6"/>
    </row>
    <row r="1542" spans="2:2" x14ac:dyDescent="0.15">
      <c r="B1542" s="6"/>
    </row>
    <row r="1543" spans="2:2" x14ac:dyDescent="0.15">
      <c r="B1543" s="6"/>
    </row>
    <row r="1544" spans="2:2" x14ac:dyDescent="0.15">
      <c r="B1544" s="6"/>
    </row>
    <row r="1545" spans="2:2" x14ac:dyDescent="0.15">
      <c r="B1545" s="6"/>
    </row>
    <row r="1546" spans="2:2" x14ac:dyDescent="0.15">
      <c r="B1546" s="6"/>
    </row>
    <row r="1547" spans="2:2" x14ac:dyDescent="0.15">
      <c r="B1547" s="6"/>
    </row>
    <row r="1548" spans="2:2" x14ac:dyDescent="0.15">
      <c r="B1548" s="6"/>
    </row>
    <row r="1549" spans="2:2" x14ac:dyDescent="0.15">
      <c r="B1549" s="6"/>
    </row>
    <row r="1550" spans="2:2" x14ac:dyDescent="0.15">
      <c r="B1550" s="6"/>
    </row>
    <row r="1551" spans="2:2" x14ac:dyDescent="0.15">
      <c r="B1551" s="6"/>
    </row>
    <row r="1552" spans="2:2" x14ac:dyDescent="0.15">
      <c r="B1552" s="6"/>
    </row>
    <row r="1553" spans="2:2" x14ac:dyDescent="0.15">
      <c r="B1553" s="6"/>
    </row>
    <row r="1554" spans="2:2" x14ac:dyDescent="0.15">
      <c r="B1554" s="6"/>
    </row>
    <row r="1555" spans="2:2" x14ac:dyDescent="0.15">
      <c r="B1555" s="6"/>
    </row>
    <row r="1556" spans="2:2" x14ac:dyDescent="0.15">
      <c r="B1556" s="6"/>
    </row>
    <row r="1557" spans="2:2" x14ac:dyDescent="0.15">
      <c r="B1557" s="6"/>
    </row>
    <row r="1558" spans="2:2" x14ac:dyDescent="0.15">
      <c r="B1558" s="6"/>
    </row>
    <row r="1559" spans="2:2" x14ac:dyDescent="0.15">
      <c r="B1559" s="6"/>
    </row>
    <row r="1560" spans="2:2" x14ac:dyDescent="0.15">
      <c r="B1560" s="6"/>
    </row>
    <row r="1561" spans="2:2" x14ac:dyDescent="0.15">
      <c r="B1561" s="6"/>
    </row>
    <row r="1562" spans="2:2" x14ac:dyDescent="0.15">
      <c r="B1562" s="6"/>
    </row>
    <row r="1563" spans="2:2" x14ac:dyDescent="0.15">
      <c r="B1563" s="6"/>
    </row>
    <row r="1564" spans="2:2" x14ac:dyDescent="0.15">
      <c r="B1564" s="6"/>
    </row>
    <row r="1565" spans="2:2" x14ac:dyDescent="0.15">
      <c r="B1565" s="6"/>
    </row>
    <row r="1566" spans="2:2" x14ac:dyDescent="0.15">
      <c r="B1566" s="6"/>
    </row>
    <row r="1567" spans="2:2" x14ac:dyDescent="0.15">
      <c r="B1567" s="6"/>
    </row>
    <row r="1568" spans="2:2" x14ac:dyDescent="0.15">
      <c r="B1568" s="6"/>
    </row>
    <row r="1569" spans="2:2" x14ac:dyDescent="0.15">
      <c r="B1569" s="6"/>
    </row>
    <row r="1570" spans="2:2" x14ac:dyDescent="0.15">
      <c r="B1570" s="6"/>
    </row>
    <row r="1571" spans="2:2" x14ac:dyDescent="0.15">
      <c r="B1571" s="6"/>
    </row>
    <row r="1572" spans="2:2" x14ac:dyDescent="0.15">
      <c r="B1572" s="6"/>
    </row>
    <row r="1573" spans="2:2" x14ac:dyDescent="0.15">
      <c r="B1573" s="6"/>
    </row>
    <row r="1574" spans="2:2" x14ac:dyDescent="0.15">
      <c r="B1574" s="6"/>
    </row>
    <row r="1575" spans="2:2" x14ac:dyDescent="0.15">
      <c r="B1575" s="6"/>
    </row>
    <row r="1576" spans="2:2" x14ac:dyDescent="0.15">
      <c r="B1576" s="6"/>
    </row>
    <row r="1577" spans="2:2" x14ac:dyDescent="0.15">
      <c r="B1577" s="6"/>
    </row>
    <row r="1578" spans="2:2" x14ac:dyDescent="0.15">
      <c r="B1578" s="6"/>
    </row>
    <row r="1579" spans="2:2" x14ac:dyDescent="0.15">
      <c r="B1579" s="6"/>
    </row>
    <row r="1580" spans="2:2" x14ac:dyDescent="0.15">
      <c r="B1580" s="6"/>
    </row>
    <row r="1581" spans="2:2" x14ac:dyDescent="0.15">
      <c r="B1581" s="6"/>
    </row>
    <row r="1582" spans="2:2" x14ac:dyDescent="0.15">
      <c r="B1582" s="6"/>
    </row>
    <row r="1583" spans="2:2" x14ac:dyDescent="0.15">
      <c r="B1583" s="6"/>
    </row>
    <row r="1584" spans="2:2" x14ac:dyDescent="0.15">
      <c r="B1584" s="6"/>
    </row>
    <row r="1585" spans="2:2" x14ac:dyDescent="0.15">
      <c r="B1585" s="6"/>
    </row>
    <row r="1586" spans="2:2" x14ac:dyDescent="0.15">
      <c r="B1586" s="6"/>
    </row>
    <row r="1587" spans="2:2" x14ac:dyDescent="0.15">
      <c r="B1587" s="6"/>
    </row>
    <row r="1588" spans="2:2" x14ac:dyDescent="0.15">
      <c r="B1588" s="6"/>
    </row>
    <row r="1589" spans="2:2" x14ac:dyDescent="0.15">
      <c r="B1589" s="6"/>
    </row>
    <row r="1590" spans="2:2" x14ac:dyDescent="0.15">
      <c r="B1590" s="6"/>
    </row>
    <row r="1591" spans="2:2" x14ac:dyDescent="0.15">
      <c r="B1591" s="6"/>
    </row>
    <row r="1592" spans="2:2" x14ac:dyDescent="0.15">
      <c r="B1592" s="6"/>
    </row>
    <row r="1593" spans="2:2" x14ac:dyDescent="0.15">
      <c r="B1593" s="6"/>
    </row>
    <row r="1594" spans="2:2" x14ac:dyDescent="0.15">
      <c r="B1594" s="6"/>
    </row>
    <row r="1595" spans="2:2" x14ac:dyDescent="0.15">
      <c r="B1595" s="6"/>
    </row>
    <row r="1596" spans="2:2" x14ac:dyDescent="0.15">
      <c r="B1596" s="6"/>
    </row>
    <row r="1597" spans="2:2" x14ac:dyDescent="0.15">
      <c r="B1597" s="6"/>
    </row>
    <row r="1598" spans="2:2" x14ac:dyDescent="0.15">
      <c r="B1598" s="6"/>
    </row>
    <row r="1599" spans="2:2" x14ac:dyDescent="0.15">
      <c r="B1599" s="6"/>
    </row>
    <row r="1600" spans="2:2" x14ac:dyDescent="0.15">
      <c r="B1600" s="6"/>
    </row>
    <row r="1601" spans="2:2" x14ac:dyDescent="0.15">
      <c r="B1601" s="6"/>
    </row>
    <row r="1602" spans="2:2" x14ac:dyDescent="0.15">
      <c r="B1602" s="6"/>
    </row>
    <row r="1603" spans="2:2" x14ac:dyDescent="0.15">
      <c r="B1603" s="6"/>
    </row>
    <row r="1604" spans="2:2" x14ac:dyDescent="0.15">
      <c r="B1604" s="6"/>
    </row>
    <row r="1605" spans="2:2" x14ac:dyDescent="0.15">
      <c r="B1605" s="6"/>
    </row>
    <row r="1606" spans="2:2" x14ac:dyDescent="0.15">
      <c r="B1606" s="6"/>
    </row>
    <row r="1607" spans="2:2" x14ac:dyDescent="0.15">
      <c r="B1607" s="6"/>
    </row>
    <row r="1608" spans="2:2" x14ac:dyDescent="0.15">
      <c r="B1608" s="6"/>
    </row>
    <row r="1609" spans="2:2" x14ac:dyDescent="0.15">
      <c r="B1609" s="6"/>
    </row>
    <row r="1610" spans="2:2" x14ac:dyDescent="0.15">
      <c r="B1610" s="6"/>
    </row>
    <row r="1611" spans="2:2" x14ac:dyDescent="0.15">
      <c r="B1611" s="6"/>
    </row>
    <row r="1612" spans="2:2" x14ac:dyDescent="0.15">
      <c r="B1612" s="6"/>
    </row>
    <row r="1613" spans="2:2" x14ac:dyDescent="0.15">
      <c r="B1613" s="6"/>
    </row>
    <row r="1614" spans="2:2" x14ac:dyDescent="0.15">
      <c r="B1614" s="6"/>
    </row>
    <row r="1615" spans="2:2" x14ac:dyDescent="0.15">
      <c r="B1615" s="6"/>
    </row>
    <row r="1616" spans="2:2" x14ac:dyDescent="0.15">
      <c r="B1616" s="6"/>
    </row>
    <row r="1617" spans="2:2" x14ac:dyDescent="0.15">
      <c r="B1617" s="6"/>
    </row>
    <row r="1618" spans="2:2" x14ac:dyDescent="0.15">
      <c r="B1618" s="6"/>
    </row>
    <row r="1619" spans="2:2" x14ac:dyDescent="0.15">
      <c r="B1619" s="6"/>
    </row>
    <row r="1620" spans="2:2" x14ac:dyDescent="0.15">
      <c r="B1620" s="6"/>
    </row>
    <row r="1621" spans="2:2" x14ac:dyDescent="0.15">
      <c r="B1621" s="6"/>
    </row>
    <row r="1622" spans="2:2" x14ac:dyDescent="0.15">
      <c r="B1622" s="6"/>
    </row>
    <row r="1623" spans="2:2" x14ac:dyDescent="0.15">
      <c r="B1623" s="6"/>
    </row>
    <row r="1624" spans="2:2" x14ac:dyDescent="0.15">
      <c r="B1624" s="6"/>
    </row>
    <row r="1625" spans="2:2" x14ac:dyDescent="0.15">
      <c r="B1625" s="6"/>
    </row>
    <row r="1626" spans="2:2" x14ac:dyDescent="0.15">
      <c r="B1626" s="6"/>
    </row>
    <row r="1627" spans="2:2" x14ac:dyDescent="0.15">
      <c r="B1627" s="6"/>
    </row>
    <row r="1628" spans="2:2" x14ac:dyDescent="0.15">
      <c r="B1628" s="6"/>
    </row>
    <row r="1629" spans="2:2" x14ac:dyDescent="0.15">
      <c r="B1629" s="6"/>
    </row>
    <row r="1630" spans="2:2" x14ac:dyDescent="0.15">
      <c r="B1630" s="6"/>
    </row>
    <row r="1631" spans="2:2" x14ac:dyDescent="0.15">
      <c r="B1631" s="6"/>
    </row>
    <row r="1632" spans="2:2" x14ac:dyDescent="0.15">
      <c r="B1632" s="6"/>
    </row>
    <row r="1633" spans="2:2" x14ac:dyDescent="0.15">
      <c r="B1633" s="6"/>
    </row>
    <row r="1634" spans="2:2" x14ac:dyDescent="0.15">
      <c r="B1634" s="6"/>
    </row>
    <row r="1635" spans="2:2" x14ac:dyDescent="0.15">
      <c r="B1635" s="6"/>
    </row>
    <row r="1636" spans="2:2" x14ac:dyDescent="0.15">
      <c r="B1636" s="6"/>
    </row>
    <row r="1637" spans="2:2" x14ac:dyDescent="0.15">
      <c r="B1637" s="6"/>
    </row>
    <row r="1638" spans="2:2" x14ac:dyDescent="0.15">
      <c r="B1638" s="6"/>
    </row>
    <row r="1639" spans="2:2" x14ac:dyDescent="0.15">
      <c r="B1639" s="6"/>
    </row>
    <row r="1640" spans="2:2" x14ac:dyDescent="0.15">
      <c r="B1640" s="6"/>
    </row>
    <row r="1641" spans="2:2" x14ac:dyDescent="0.15">
      <c r="B1641" s="6"/>
    </row>
    <row r="1642" spans="2:2" x14ac:dyDescent="0.15">
      <c r="B1642" s="6"/>
    </row>
    <row r="1643" spans="2:2" x14ac:dyDescent="0.15">
      <c r="B1643" s="6"/>
    </row>
    <row r="1644" spans="2:2" x14ac:dyDescent="0.15">
      <c r="B1644" s="6"/>
    </row>
    <row r="1645" spans="2:2" x14ac:dyDescent="0.15">
      <c r="B1645" s="6"/>
    </row>
    <row r="1646" spans="2:2" x14ac:dyDescent="0.15">
      <c r="B1646" s="6"/>
    </row>
    <row r="1647" spans="2:2" x14ac:dyDescent="0.15">
      <c r="B1647" s="6"/>
    </row>
    <row r="1648" spans="2:2" x14ac:dyDescent="0.15">
      <c r="B1648" s="6"/>
    </row>
    <row r="1649" spans="2:2" x14ac:dyDescent="0.15">
      <c r="B1649" s="6"/>
    </row>
    <row r="1650" spans="2:2" x14ac:dyDescent="0.15">
      <c r="B1650" s="6"/>
    </row>
    <row r="1651" spans="2:2" x14ac:dyDescent="0.15">
      <c r="B1651" s="6"/>
    </row>
    <row r="1652" spans="2:2" x14ac:dyDescent="0.15">
      <c r="B1652" s="6"/>
    </row>
    <row r="1653" spans="2:2" x14ac:dyDescent="0.15">
      <c r="B1653" s="6"/>
    </row>
    <row r="1654" spans="2:2" x14ac:dyDescent="0.15">
      <c r="B1654" s="6"/>
    </row>
    <row r="1655" spans="2:2" x14ac:dyDescent="0.15">
      <c r="B1655" s="6"/>
    </row>
    <row r="1656" spans="2:2" x14ac:dyDescent="0.15">
      <c r="B1656" s="6"/>
    </row>
    <row r="1657" spans="2:2" x14ac:dyDescent="0.15">
      <c r="B1657" s="6"/>
    </row>
    <row r="1658" spans="2:2" x14ac:dyDescent="0.15">
      <c r="B1658" s="6"/>
    </row>
    <row r="1659" spans="2:2" x14ac:dyDescent="0.15">
      <c r="B1659" s="6"/>
    </row>
    <row r="1660" spans="2:2" x14ac:dyDescent="0.15">
      <c r="B1660" s="6"/>
    </row>
    <row r="1661" spans="2:2" x14ac:dyDescent="0.15">
      <c r="B1661" s="6"/>
    </row>
    <row r="1662" spans="2:2" x14ac:dyDescent="0.15">
      <c r="B1662" s="6"/>
    </row>
    <row r="1663" spans="2:2" x14ac:dyDescent="0.15">
      <c r="B1663" s="6"/>
    </row>
    <row r="1664" spans="2:2" x14ac:dyDescent="0.15">
      <c r="B1664" s="6"/>
    </row>
    <row r="1665" spans="2:2" x14ac:dyDescent="0.15">
      <c r="B1665" s="6"/>
    </row>
    <row r="1666" spans="2:2" x14ac:dyDescent="0.15">
      <c r="B1666" s="6"/>
    </row>
    <row r="1667" spans="2:2" x14ac:dyDescent="0.15">
      <c r="B1667" s="6"/>
    </row>
    <row r="1668" spans="2:2" x14ac:dyDescent="0.15">
      <c r="B1668" s="6"/>
    </row>
    <row r="1669" spans="2:2" x14ac:dyDescent="0.15">
      <c r="B1669" s="6"/>
    </row>
    <row r="1670" spans="2:2" x14ac:dyDescent="0.15">
      <c r="B1670" s="6"/>
    </row>
    <row r="1671" spans="2:2" x14ac:dyDescent="0.15">
      <c r="B1671" s="6"/>
    </row>
    <row r="1672" spans="2:2" x14ac:dyDescent="0.15">
      <c r="B1672" s="6"/>
    </row>
    <row r="1673" spans="2:2" x14ac:dyDescent="0.15">
      <c r="B1673" s="6"/>
    </row>
    <row r="1674" spans="2:2" x14ac:dyDescent="0.15">
      <c r="B1674" s="6"/>
    </row>
    <row r="1675" spans="2:2" x14ac:dyDescent="0.15">
      <c r="B1675" s="6"/>
    </row>
    <row r="1676" spans="2:2" x14ac:dyDescent="0.15">
      <c r="B1676" s="6"/>
    </row>
    <row r="1677" spans="2:2" x14ac:dyDescent="0.15">
      <c r="B1677" s="6"/>
    </row>
    <row r="1678" spans="2:2" x14ac:dyDescent="0.15">
      <c r="B1678" s="6"/>
    </row>
    <row r="1679" spans="2:2" x14ac:dyDescent="0.15">
      <c r="B1679" s="6"/>
    </row>
    <row r="1680" spans="2:2" x14ac:dyDescent="0.15">
      <c r="B1680" s="6"/>
    </row>
    <row r="1681" spans="2:2" x14ac:dyDescent="0.15">
      <c r="B1681" s="6"/>
    </row>
    <row r="1682" spans="2:2" x14ac:dyDescent="0.15">
      <c r="B1682" s="6"/>
    </row>
    <row r="1683" spans="2:2" x14ac:dyDescent="0.15">
      <c r="B1683" s="6"/>
    </row>
    <row r="1684" spans="2:2" x14ac:dyDescent="0.15">
      <c r="B1684" s="6"/>
    </row>
    <row r="1685" spans="2:2" x14ac:dyDescent="0.15">
      <c r="B1685" s="6"/>
    </row>
    <row r="1686" spans="2:2" x14ac:dyDescent="0.15">
      <c r="B1686" s="6"/>
    </row>
    <row r="1687" spans="2:2" x14ac:dyDescent="0.15">
      <c r="B1687" s="6"/>
    </row>
    <row r="1688" spans="2:2" x14ac:dyDescent="0.15">
      <c r="B1688" s="6"/>
    </row>
    <row r="1689" spans="2:2" x14ac:dyDescent="0.15">
      <c r="B1689" s="6"/>
    </row>
    <row r="1690" spans="2:2" x14ac:dyDescent="0.15">
      <c r="B1690" s="6"/>
    </row>
    <row r="1691" spans="2:2" x14ac:dyDescent="0.15">
      <c r="B1691" s="6"/>
    </row>
    <row r="1692" spans="2:2" x14ac:dyDescent="0.15">
      <c r="B1692" s="6"/>
    </row>
    <row r="1693" spans="2:2" x14ac:dyDescent="0.15">
      <c r="B1693" s="6"/>
    </row>
    <row r="1694" spans="2:2" x14ac:dyDescent="0.15">
      <c r="B1694" s="6"/>
    </row>
    <row r="1695" spans="2:2" x14ac:dyDescent="0.15">
      <c r="B1695" s="6"/>
    </row>
    <row r="1696" spans="2:2" x14ac:dyDescent="0.15">
      <c r="B1696" s="6"/>
    </row>
    <row r="1697" spans="2:2" x14ac:dyDescent="0.15">
      <c r="B1697" s="6"/>
    </row>
    <row r="1698" spans="2:2" x14ac:dyDescent="0.15">
      <c r="B1698" s="6"/>
    </row>
    <row r="1699" spans="2:2" x14ac:dyDescent="0.15">
      <c r="B1699" s="6"/>
    </row>
    <row r="1700" spans="2:2" x14ac:dyDescent="0.15">
      <c r="B1700" s="6"/>
    </row>
    <row r="1701" spans="2:2" x14ac:dyDescent="0.15">
      <c r="B1701" s="6"/>
    </row>
    <row r="1702" spans="2:2" x14ac:dyDescent="0.15">
      <c r="B1702" s="6"/>
    </row>
    <row r="1703" spans="2:2" x14ac:dyDescent="0.15">
      <c r="B1703" s="6"/>
    </row>
    <row r="1704" spans="2:2" x14ac:dyDescent="0.15">
      <c r="B1704" s="6"/>
    </row>
    <row r="1705" spans="2:2" x14ac:dyDescent="0.15">
      <c r="B1705" s="6"/>
    </row>
    <row r="1706" spans="2:2" x14ac:dyDescent="0.15">
      <c r="B1706" s="6"/>
    </row>
    <row r="1707" spans="2:2" x14ac:dyDescent="0.15">
      <c r="B1707" s="6"/>
    </row>
    <row r="1708" spans="2:2" x14ac:dyDescent="0.15">
      <c r="B1708" s="6"/>
    </row>
    <row r="1709" spans="2:2" x14ac:dyDescent="0.15">
      <c r="B1709" s="6"/>
    </row>
    <row r="1710" spans="2:2" x14ac:dyDescent="0.15">
      <c r="B1710" s="6"/>
    </row>
    <row r="1711" spans="2:2" x14ac:dyDescent="0.15">
      <c r="B1711" s="6"/>
    </row>
    <row r="1712" spans="2:2" x14ac:dyDescent="0.15">
      <c r="B1712" s="6"/>
    </row>
    <row r="1713" spans="2:2" x14ac:dyDescent="0.15">
      <c r="B1713" s="6"/>
    </row>
    <row r="1714" spans="2:2" x14ac:dyDescent="0.15">
      <c r="B1714" s="6"/>
    </row>
    <row r="1715" spans="2:2" x14ac:dyDescent="0.15">
      <c r="B1715" s="6"/>
    </row>
    <row r="1716" spans="2:2" x14ac:dyDescent="0.15">
      <c r="B1716" s="6"/>
    </row>
    <row r="1717" spans="2:2" x14ac:dyDescent="0.15">
      <c r="B1717" s="6"/>
    </row>
    <row r="1718" spans="2:2" x14ac:dyDescent="0.15">
      <c r="B1718" s="6"/>
    </row>
    <row r="1719" spans="2:2" x14ac:dyDescent="0.15">
      <c r="B1719" s="6"/>
    </row>
    <row r="1720" spans="2:2" x14ac:dyDescent="0.15">
      <c r="B1720" s="6"/>
    </row>
    <row r="1721" spans="2:2" x14ac:dyDescent="0.15">
      <c r="B1721" s="6"/>
    </row>
    <row r="1722" spans="2:2" x14ac:dyDescent="0.15">
      <c r="B1722" s="6"/>
    </row>
    <row r="1723" spans="2:2" x14ac:dyDescent="0.15">
      <c r="B1723" s="6"/>
    </row>
    <row r="1724" spans="2:2" x14ac:dyDescent="0.15">
      <c r="B1724" s="6"/>
    </row>
    <row r="1725" spans="2:2" x14ac:dyDescent="0.15">
      <c r="B1725" s="6"/>
    </row>
    <row r="1726" spans="2:2" x14ac:dyDescent="0.15">
      <c r="B1726" s="6"/>
    </row>
    <row r="1727" spans="2:2" x14ac:dyDescent="0.15">
      <c r="B1727" s="6"/>
    </row>
    <row r="1728" spans="2:2" x14ac:dyDescent="0.15">
      <c r="B1728" s="6"/>
    </row>
    <row r="1729" spans="2:2" x14ac:dyDescent="0.15">
      <c r="B1729" s="6"/>
    </row>
    <row r="1730" spans="2:2" x14ac:dyDescent="0.15">
      <c r="B1730" s="6"/>
    </row>
    <row r="1731" spans="2:2" x14ac:dyDescent="0.15">
      <c r="B1731" s="6"/>
    </row>
    <row r="1732" spans="2:2" x14ac:dyDescent="0.15">
      <c r="B1732" s="6"/>
    </row>
    <row r="1733" spans="2:2" x14ac:dyDescent="0.15">
      <c r="B1733" s="6"/>
    </row>
    <row r="1734" spans="2:2" x14ac:dyDescent="0.15">
      <c r="B1734" s="6"/>
    </row>
    <row r="1735" spans="2:2" x14ac:dyDescent="0.15">
      <c r="B1735" s="6"/>
    </row>
    <row r="1736" spans="2:2" x14ac:dyDescent="0.15">
      <c r="B1736" s="6"/>
    </row>
    <row r="1737" spans="2:2" x14ac:dyDescent="0.15">
      <c r="B1737" s="6"/>
    </row>
    <row r="1738" spans="2:2" x14ac:dyDescent="0.15">
      <c r="B1738" s="6"/>
    </row>
    <row r="1739" spans="2:2" x14ac:dyDescent="0.15">
      <c r="B1739" s="6"/>
    </row>
    <row r="1740" spans="2:2" x14ac:dyDescent="0.15">
      <c r="B1740" s="6"/>
    </row>
    <row r="1741" spans="2:2" x14ac:dyDescent="0.15">
      <c r="B1741" s="6"/>
    </row>
    <row r="1742" spans="2:2" x14ac:dyDescent="0.15">
      <c r="B1742" s="6"/>
    </row>
    <row r="1743" spans="2:2" x14ac:dyDescent="0.15">
      <c r="B1743" s="6"/>
    </row>
    <row r="1744" spans="2:2" x14ac:dyDescent="0.15">
      <c r="B1744" s="6"/>
    </row>
    <row r="1745" spans="2:2" x14ac:dyDescent="0.15">
      <c r="B1745" s="6"/>
    </row>
    <row r="1746" spans="2:2" x14ac:dyDescent="0.15">
      <c r="B1746" s="6"/>
    </row>
    <row r="1747" spans="2:2" x14ac:dyDescent="0.15">
      <c r="B1747" s="6"/>
    </row>
    <row r="1748" spans="2:2" x14ac:dyDescent="0.15">
      <c r="B1748" s="6"/>
    </row>
    <row r="1749" spans="2:2" x14ac:dyDescent="0.15">
      <c r="B1749" s="6"/>
    </row>
    <row r="1750" spans="2:2" x14ac:dyDescent="0.15">
      <c r="B1750" s="6"/>
    </row>
    <row r="1751" spans="2:2" x14ac:dyDescent="0.15">
      <c r="B1751" s="6"/>
    </row>
    <row r="1752" spans="2:2" x14ac:dyDescent="0.15">
      <c r="B1752" s="6"/>
    </row>
    <row r="1753" spans="2:2" x14ac:dyDescent="0.15">
      <c r="B1753" s="6"/>
    </row>
    <row r="1754" spans="2:2" x14ac:dyDescent="0.15">
      <c r="B1754" s="6"/>
    </row>
    <row r="1755" spans="2:2" x14ac:dyDescent="0.15">
      <c r="B1755" s="6"/>
    </row>
    <row r="1756" spans="2:2" x14ac:dyDescent="0.15">
      <c r="B1756" s="6"/>
    </row>
    <row r="1757" spans="2:2" x14ac:dyDescent="0.15">
      <c r="B1757" s="6"/>
    </row>
    <row r="1758" spans="2:2" x14ac:dyDescent="0.15">
      <c r="B1758" s="6"/>
    </row>
    <row r="1759" spans="2:2" x14ac:dyDescent="0.15">
      <c r="B1759" s="6"/>
    </row>
    <row r="1760" spans="2:2" x14ac:dyDescent="0.15">
      <c r="B1760" s="6"/>
    </row>
    <row r="1761" spans="2:2" x14ac:dyDescent="0.15">
      <c r="B1761" s="6"/>
    </row>
    <row r="1762" spans="2:2" x14ac:dyDescent="0.15">
      <c r="B1762" s="6"/>
    </row>
    <row r="1763" spans="2:2" x14ac:dyDescent="0.15">
      <c r="B1763" s="6"/>
    </row>
    <row r="1764" spans="2:2" x14ac:dyDescent="0.15">
      <c r="B1764" s="6"/>
    </row>
    <row r="1765" spans="2:2" x14ac:dyDescent="0.15">
      <c r="B1765" s="6"/>
    </row>
    <row r="1766" spans="2:2" x14ac:dyDescent="0.15">
      <c r="B1766" s="6"/>
    </row>
    <row r="1767" spans="2:2" x14ac:dyDescent="0.15">
      <c r="B1767" s="6"/>
    </row>
    <row r="1768" spans="2:2" x14ac:dyDescent="0.15">
      <c r="B1768" s="6"/>
    </row>
    <row r="1769" spans="2:2" x14ac:dyDescent="0.15">
      <c r="B1769" s="6"/>
    </row>
    <row r="1770" spans="2:2" x14ac:dyDescent="0.15">
      <c r="B1770" s="6"/>
    </row>
    <row r="1771" spans="2:2" x14ac:dyDescent="0.15">
      <c r="B1771" s="6"/>
    </row>
    <row r="1772" spans="2:2" x14ac:dyDescent="0.15">
      <c r="B1772" s="6"/>
    </row>
    <row r="1773" spans="2:2" x14ac:dyDescent="0.15">
      <c r="B1773" s="6"/>
    </row>
    <row r="1774" spans="2:2" x14ac:dyDescent="0.15">
      <c r="B1774" s="6"/>
    </row>
    <row r="1775" spans="2:2" x14ac:dyDescent="0.15">
      <c r="B1775" s="6"/>
    </row>
    <row r="1776" spans="2:2" x14ac:dyDescent="0.15">
      <c r="B1776" s="6"/>
    </row>
    <row r="1777" spans="2:2" x14ac:dyDescent="0.15">
      <c r="B1777" s="6"/>
    </row>
    <row r="1778" spans="2:2" x14ac:dyDescent="0.15">
      <c r="B1778" s="6"/>
    </row>
    <row r="1779" spans="2:2" x14ac:dyDescent="0.15">
      <c r="B1779" s="6"/>
    </row>
    <row r="1780" spans="2:2" x14ac:dyDescent="0.15">
      <c r="B1780" s="6"/>
    </row>
    <row r="1781" spans="2:2" x14ac:dyDescent="0.15">
      <c r="B1781" s="6"/>
    </row>
    <row r="1782" spans="2:2" x14ac:dyDescent="0.15">
      <c r="B1782" s="6"/>
    </row>
    <row r="1783" spans="2:2" x14ac:dyDescent="0.15">
      <c r="B1783" s="6"/>
    </row>
    <row r="1784" spans="2:2" x14ac:dyDescent="0.15">
      <c r="B1784" s="6"/>
    </row>
    <row r="1785" spans="2:2" x14ac:dyDescent="0.15">
      <c r="B1785" s="6"/>
    </row>
    <row r="1786" spans="2:2" x14ac:dyDescent="0.15">
      <c r="B1786" s="6"/>
    </row>
    <row r="1787" spans="2:2" x14ac:dyDescent="0.15">
      <c r="B1787" s="6"/>
    </row>
    <row r="1788" spans="2:2" x14ac:dyDescent="0.15">
      <c r="B1788" s="6"/>
    </row>
    <row r="1789" spans="2:2" x14ac:dyDescent="0.15">
      <c r="B1789" s="6"/>
    </row>
    <row r="1790" spans="2:2" x14ac:dyDescent="0.15">
      <c r="B1790" s="6"/>
    </row>
    <row r="1791" spans="2:2" x14ac:dyDescent="0.15">
      <c r="B1791" s="6"/>
    </row>
    <row r="1792" spans="2:2" x14ac:dyDescent="0.15">
      <c r="B1792" s="6"/>
    </row>
    <row r="1793" spans="2:2" x14ac:dyDescent="0.15">
      <c r="B1793" s="6"/>
    </row>
    <row r="1794" spans="2:2" x14ac:dyDescent="0.15">
      <c r="B1794" s="6"/>
    </row>
    <row r="1795" spans="2:2" x14ac:dyDescent="0.15">
      <c r="B1795" s="6"/>
    </row>
    <row r="1796" spans="2:2" x14ac:dyDescent="0.15">
      <c r="B1796" s="6"/>
    </row>
    <row r="1797" spans="2:2" x14ac:dyDescent="0.15">
      <c r="B1797" s="6"/>
    </row>
    <row r="1798" spans="2:2" x14ac:dyDescent="0.15">
      <c r="B1798" s="6"/>
    </row>
    <row r="1799" spans="2:2" x14ac:dyDescent="0.15">
      <c r="B1799" s="6"/>
    </row>
    <row r="1800" spans="2:2" x14ac:dyDescent="0.15">
      <c r="B1800" s="6"/>
    </row>
    <row r="1801" spans="2:2" x14ac:dyDescent="0.15">
      <c r="B1801" s="6"/>
    </row>
    <row r="1802" spans="2:2" x14ac:dyDescent="0.15">
      <c r="B1802" s="6"/>
    </row>
    <row r="1803" spans="2:2" x14ac:dyDescent="0.15">
      <c r="B1803" s="6"/>
    </row>
    <row r="1804" spans="2:2" x14ac:dyDescent="0.15">
      <c r="B1804" s="6"/>
    </row>
    <row r="1805" spans="2:2" x14ac:dyDescent="0.15">
      <c r="B1805" s="6"/>
    </row>
    <row r="1806" spans="2:2" x14ac:dyDescent="0.15">
      <c r="B1806" s="6"/>
    </row>
    <row r="1807" spans="2:2" x14ac:dyDescent="0.15">
      <c r="B1807" s="6"/>
    </row>
    <row r="1808" spans="2:2" x14ac:dyDescent="0.15">
      <c r="B1808" s="6"/>
    </row>
    <row r="1809" spans="2:2" x14ac:dyDescent="0.15">
      <c r="B1809" s="6"/>
    </row>
    <row r="1810" spans="2:2" x14ac:dyDescent="0.15">
      <c r="B1810" s="6"/>
    </row>
    <row r="1811" spans="2:2" x14ac:dyDescent="0.15">
      <c r="B1811" s="6"/>
    </row>
    <row r="1812" spans="2:2" x14ac:dyDescent="0.15">
      <c r="B1812" s="6"/>
    </row>
    <row r="1813" spans="2:2" x14ac:dyDescent="0.15">
      <c r="B1813" s="6"/>
    </row>
    <row r="1814" spans="2:2" x14ac:dyDescent="0.15">
      <c r="B1814" s="6"/>
    </row>
    <row r="1815" spans="2:2" x14ac:dyDescent="0.15">
      <c r="B1815" s="6"/>
    </row>
    <row r="1816" spans="2:2" x14ac:dyDescent="0.15">
      <c r="B1816" s="6"/>
    </row>
    <row r="1817" spans="2:2" x14ac:dyDescent="0.15">
      <c r="B1817" s="6"/>
    </row>
    <row r="1818" spans="2:2" x14ac:dyDescent="0.15">
      <c r="B1818" s="6"/>
    </row>
    <row r="1819" spans="2:2" x14ac:dyDescent="0.15">
      <c r="B1819" s="6"/>
    </row>
    <row r="1820" spans="2:2" x14ac:dyDescent="0.15">
      <c r="B1820" s="6"/>
    </row>
    <row r="1821" spans="2:2" x14ac:dyDescent="0.15">
      <c r="B1821" s="6"/>
    </row>
    <row r="1822" spans="2:2" x14ac:dyDescent="0.15">
      <c r="B1822" s="6"/>
    </row>
    <row r="1823" spans="2:2" x14ac:dyDescent="0.15">
      <c r="B1823" s="6"/>
    </row>
    <row r="1824" spans="2:2" x14ac:dyDescent="0.15">
      <c r="B1824" s="6"/>
    </row>
    <row r="1825" spans="2:2" x14ac:dyDescent="0.15">
      <c r="B1825" s="6"/>
    </row>
    <row r="1826" spans="2:2" x14ac:dyDescent="0.15">
      <c r="B1826" s="6"/>
    </row>
    <row r="1827" spans="2:2" x14ac:dyDescent="0.15">
      <c r="B1827" s="6"/>
    </row>
    <row r="1828" spans="2:2" x14ac:dyDescent="0.15">
      <c r="B1828" s="6"/>
    </row>
    <row r="1829" spans="2:2" x14ac:dyDescent="0.15">
      <c r="B1829" s="6"/>
    </row>
    <row r="1830" spans="2:2" x14ac:dyDescent="0.15">
      <c r="B1830" s="6"/>
    </row>
    <row r="1831" spans="2:2" x14ac:dyDescent="0.15">
      <c r="B1831" s="6"/>
    </row>
    <row r="1832" spans="2:2" x14ac:dyDescent="0.15">
      <c r="B1832" s="6"/>
    </row>
    <row r="1833" spans="2:2" x14ac:dyDescent="0.15">
      <c r="B1833" s="6"/>
    </row>
    <row r="1834" spans="2:2" x14ac:dyDescent="0.15">
      <c r="B1834" s="6"/>
    </row>
    <row r="1835" spans="2:2" x14ac:dyDescent="0.15">
      <c r="B1835" s="6"/>
    </row>
    <row r="1836" spans="2:2" x14ac:dyDescent="0.15">
      <c r="B1836" s="6"/>
    </row>
    <row r="1837" spans="2:2" x14ac:dyDescent="0.15">
      <c r="B1837" s="6"/>
    </row>
    <row r="1838" spans="2:2" x14ac:dyDescent="0.15">
      <c r="B1838" s="6"/>
    </row>
    <row r="1839" spans="2:2" x14ac:dyDescent="0.15">
      <c r="B1839" s="6"/>
    </row>
    <row r="1840" spans="2:2" x14ac:dyDescent="0.15">
      <c r="B1840" s="6"/>
    </row>
    <row r="1841" spans="2:2" x14ac:dyDescent="0.15">
      <c r="B1841" s="6"/>
    </row>
    <row r="1842" spans="2:2" x14ac:dyDescent="0.15">
      <c r="B1842" s="6"/>
    </row>
    <row r="1843" spans="2:2" x14ac:dyDescent="0.15">
      <c r="B1843" s="6"/>
    </row>
    <row r="1844" spans="2:2" x14ac:dyDescent="0.15">
      <c r="B1844" s="6"/>
    </row>
    <row r="1845" spans="2:2" x14ac:dyDescent="0.15">
      <c r="B1845" s="6"/>
    </row>
    <row r="1846" spans="2:2" x14ac:dyDescent="0.15">
      <c r="B1846" s="6"/>
    </row>
    <row r="1847" spans="2:2" x14ac:dyDescent="0.15">
      <c r="B1847" s="6"/>
    </row>
    <row r="1848" spans="2:2" x14ac:dyDescent="0.15">
      <c r="B1848" s="6"/>
    </row>
    <row r="1849" spans="2:2" x14ac:dyDescent="0.15">
      <c r="B1849" s="6"/>
    </row>
    <row r="1850" spans="2:2" x14ac:dyDescent="0.15">
      <c r="B1850" s="6"/>
    </row>
    <row r="1851" spans="2:2" x14ac:dyDescent="0.15">
      <c r="B1851" s="6"/>
    </row>
    <row r="1852" spans="2:2" x14ac:dyDescent="0.15">
      <c r="B1852" s="6"/>
    </row>
    <row r="1853" spans="2:2" x14ac:dyDescent="0.15">
      <c r="B1853" s="6"/>
    </row>
    <row r="1854" spans="2:2" x14ac:dyDescent="0.15">
      <c r="B1854" s="6"/>
    </row>
    <row r="1855" spans="2:2" x14ac:dyDescent="0.15">
      <c r="B1855" s="6"/>
    </row>
    <row r="1856" spans="2:2" x14ac:dyDescent="0.15">
      <c r="B1856" s="6"/>
    </row>
    <row r="1857" spans="2:2" x14ac:dyDescent="0.15">
      <c r="B1857" s="6"/>
    </row>
    <row r="1858" spans="2:2" x14ac:dyDescent="0.15">
      <c r="B1858" s="6"/>
    </row>
    <row r="1859" spans="2:2" x14ac:dyDescent="0.15">
      <c r="B1859" s="6"/>
    </row>
    <row r="1860" spans="2:2" x14ac:dyDescent="0.15">
      <c r="B1860" s="6"/>
    </row>
    <row r="1861" spans="2:2" x14ac:dyDescent="0.15">
      <c r="B1861" s="6"/>
    </row>
    <row r="1862" spans="2:2" x14ac:dyDescent="0.15">
      <c r="B1862" s="6"/>
    </row>
    <row r="1863" spans="2:2" x14ac:dyDescent="0.15">
      <c r="B1863" s="6"/>
    </row>
    <row r="1864" spans="2:2" x14ac:dyDescent="0.15">
      <c r="B1864" s="6"/>
    </row>
    <row r="1865" spans="2:2" x14ac:dyDescent="0.15">
      <c r="B1865" s="6"/>
    </row>
    <row r="1866" spans="2:2" x14ac:dyDescent="0.15">
      <c r="B1866" s="6"/>
    </row>
    <row r="1867" spans="2:2" x14ac:dyDescent="0.15">
      <c r="B1867" s="6"/>
    </row>
    <row r="1868" spans="2:2" x14ac:dyDescent="0.15">
      <c r="B1868" s="6"/>
    </row>
    <row r="1869" spans="2:2" x14ac:dyDescent="0.15">
      <c r="B1869" s="6"/>
    </row>
    <row r="1870" spans="2:2" x14ac:dyDescent="0.15">
      <c r="B1870" s="6"/>
    </row>
    <row r="1871" spans="2:2" x14ac:dyDescent="0.15">
      <c r="B1871" s="6"/>
    </row>
    <row r="1872" spans="2:2" x14ac:dyDescent="0.15">
      <c r="B1872" s="6"/>
    </row>
    <row r="1873" spans="2:2" x14ac:dyDescent="0.15">
      <c r="B1873" s="6"/>
    </row>
    <row r="1874" spans="2:2" x14ac:dyDescent="0.15">
      <c r="B1874" s="6"/>
    </row>
    <row r="1875" spans="2:2" x14ac:dyDescent="0.15">
      <c r="B1875" s="6"/>
    </row>
    <row r="1876" spans="2:2" x14ac:dyDescent="0.15">
      <c r="B1876" s="6"/>
    </row>
    <row r="1877" spans="2:2" x14ac:dyDescent="0.15">
      <c r="B1877" s="6"/>
    </row>
    <row r="1878" spans="2:2" x14ac:dyDescent="0.15">
      <c r="B1878" s="6"/>
    </row>
    <row r="1879" spans="2:2" x14ac:dyDescent="0.15">
      <c r="B1879" s="6"/>
    </row>
    <row r="1880" spans="2:2" x14ac:dyDescent="0.15">
      <c r="B1880" s="6"/>
    </row>
    <row r="1881" spans="2:2" x14ac:dyDescent="0.15">
      <c r="B1881" s="6"/>
    </row>
    <row r="1882" spans="2:2" x14ac:dyDescent="0.15">
      <c r="B1882" s="6"/>
    </row>
    <row r="1883" spans="2:2" x14ac:dyDescent="0.15">
      <c r="B1883" s="6"/>
    </row>
    <row r="1884" spans="2:2" x14ac:dyDescent="0.15">
      <c r="B1884" s="6"/>
    </row>
    <row r="1885" spans="2:2" x14ac:dyDescent="0.15">
      <c r="B1885" s="6"/>
    </row>
    <row r="1886" spans="2:2" x14ac:dyDescent="0.15">
      <c r="B1886" s="6"/>
    </row>
    <row r="1887" spans="2:2" x14ac:dyDescent="0.15">
      <c r="B1887" s="6"/>
    </row>
    <row r="1888" spans="2:2" x14ac:dyDescent="0.15">
      <c r="B1888" s="6"/>
    </row>
    <row r="1889" spans="2:2" x14ac:dyDescent="0.15">
      <c r="B1889" s="6"/>
    </row>
    <row r="1890" spans="2:2" x14ac:dyDescent="0.15">
      <c r="B1890" s="6"/>
    </row>
    <row r="1891" spans="2:2" x14ac:dyDescent="0.15">
      <c r="B1891" s="6"/>
    </row>
    <row r="1892" spans="2:2" x14ac:dyDescent="0.15">
      <c r="B1892" s="6"/>
    </row>
    <row r="1893" spans="2:2" x14ac:dyDescent="0.15">
      <c r="B1893" s="6"/>
    </row>
    <row r="1894" spans="2:2" x14ac:dyDescent="0.15">
      <c r="B1894" s="6"/>
    </row>
    <row r="1895" spans="2:2" x14ac:dyDescent="0.15">
      <c r="B1895" s="6"/>
    </row>
    <row r="1896" spans="2:2" x14ac:dyDescent="0.15">
      <c r="B1896" s="6"/>
    </row>
    <row r="1897" spans="2:2" x14ac:dyDescent="0.15">
      <c r="B1897" s="6"/>
    </row>
    <row r="1898" spans="2:2" x14ac:dyDescent="0.15">
      <c r="B1898" s="6"/>
    </row>
    <row r="1899" spans="2:2" x14ac:dyDescent="0.15">
      <c r="B1899" s="6"/>
    </row>
    <row r="1900" spans="2:2" x14ac:dyDescent="0.15">
      <c r="B1900" s="6"/>
    </row>
    <row r="1901" spans="2:2" x14ac:dyDescent="0.15">
      <c r="B1901" s="6"/>
    </row>
    <row r="1902" spans="2:2" x14ac:dyDescent="0.15">
      <c r="B1902" s="6"/>
    </row>
    <row r="1903" spans="2:2" x14ac:dyDescent="0.15">
      <c r="B1903" s="6"/>
    </row>
    <row r="1904" spans="2:2" x14ac:dyDescent="0.15">
      <c r="B1904" s="6"/>
    </row>
    <row r="1905" spans="2:2" x14ac:dyDescent="0.15">
      <c r="B1905" s="6"/>
    </row>
    <row r="1906" spans="2:2" x14ac:dyDescent="0.15">
      <c r="B1906" s="6"/>
    </row>
    <row r="1907" spans="2:2" x14ac:dyDescent="0.15">
      <c r="B1907" s="6"/>
    </row>
    <row r="1908" spans="2:2" x14ac:dyDescent="0.15">
      <c r="B1908" s="6"/>
    </row>
    <row r="1909" spans="2:2" x14ac:dyDescent="0.15">
      <c r="B1909" s="6"/>
    </row>
    <row r="1910" spans="2:2" x14ac:dyDescent="0.15">
      <c r="B1910" s="6"/>
    </row>
    <row r="1911" spans="2:2" x14ac:dyDescent="0.15">
      <c r="B1911" s="6"/>
    </row>
    <row r="1912" spans="2:2" x14ac:dyDescent="0.15">
      <c r="B1912" s="6"/>
    </row>
    <row r="1913" spans="2:2" x14ac:dyDescent="0.15">
      <c r="B1913" s="6"/>
    </row>
    <row r="1914" spans="2:2" x14ac:dyDescent="0.15">
      <c r="B1914" s="6"/>
    </row>
    <row r="1915" spans="2:2" x14ac:dyDescent="0.15">
      <c r="B1915" s="6"/>
    </row>
    <row r="1916" spans="2:2" x14ac:dyDescent="0.15">
      <c r="B1916" s="6"/>
    </row>
    <row r="1917" spans="2:2" x14ac:dyDescent="0.15">
      <c r="B1917" s="6"/>
    </row>
    <row r="1918" spans="2:2" x14ac:dyDescent="0.15">
      <c r="B1918" s="6"/>
    </row>
    <row r="1919" spans="2:2" x14ac:dyDescent="0.15">
      <c r="B1919" s="6"/>
    </row>
    <row r="1920" spans="2:2" x14ac:dyDescent="0.15">
      <c r="B1920" s="6"/>
    </row>
    <row r="1921" spans="2:2" x14ac:dyDescent="0.15">
      <c r="B1921" s="6"/>
    </row>
    <row r="1922" spans="2:2" x14ac:dyDescent="0.15">
      <c r="B1922" s="6"/>
    </row>
    <row r="1923" spans="2:2" x14ac:dyDescent="0.15">
      <c r="B1923" s="6"/>
    </row>
    <row r="1924" spans="2:2" x14ac:dyDescent="0.15">
      <c r="B1924" s="6"/>
    </row>
    <row r="1925" spans="2:2" x14ac:dyDescent="0.15">
      <c r="B1925" s="6"/>
    </row>
    <row r="1926" spans="2:2" x14ac:dyDescent="0.15">
      <c r="B1926" s="6"/>
    </row>
    <row r="1927" spans="2:2" x14ac:dyDescent="0.15">
      <c r="B1927" s="6"/>
    </row>
    <row r="1928" spans="2:2" x14ac:dyDescent="0.15">
      <c r="B1928" s="6"/>
    </row>
    <row r="1929" spans="2:2" x14ac:dyDescent="0.15">
      <c r="B1929" s="6"/>
    </row>
    <row r="1930" spans="2:2" x14ac:dyDescent="0.15">
      <c r="B1930" s="6"/>
    </row>
    <row r="1931" spans="2:2" x14ac:dyDescent="0.15">
      <c r="B1931" s="6"/>
    </row>
    <row r="1932" spans="2:2" x14ac:dyDescent="0.15">
      <c r="B1932" s="6"/>
    </row>
    <row r="1933" spans="2:2" x14ac:dyDescent="0.15">
      <c r="B1933" s="6"/>
    </row>
    <row r="1934" spans="2:2" x14ac:dyDescent="0.15">
      <c r="B1934" s="6"/>
    </row>
    <row r="1935" spans="2:2" x14ac:dyDescent="0.15">
      <c r="B1935" s="6"/>
    </row>
    <row r="1936" spans="2:2" x14ac:dyDescent="0.15">
      <c r="B1936" s="6"/>
    </row>
    <row r="1937" spans="2:2" x14ac:dyDescent="0.15">
      <c r="B1937" s="6"/>
    </row>
    <row r="1938" spans="2:2" x14ac:dyDescent="0.15">
      <c r="B1938" s="6"/>
    </row>
    <row r="1939" spans="2:2" x14ac:dyDescent="0.15">
      <c r="B1939" s="6"/>
    </row>
    <row r="1940" spans="2:2" x14ac:dyDescent="0.15">
      <c r="B1940" s="6"/>
    </row>
    <row r="1941" spans="2:2" x14ac:dyDescent="0.15">
      <c r="B1941" s="6"/>
    </row>
    <row r="1942" spans="2:2" x14ac:dyDescent="0.15">
      <c r="B1942" s="6"/>
    </row>
    <row r="1943" spans="2:2" x14ac:dyDescent="0.15">
      <c r="B1943" s="6"/>
    </row>
    <row r="1944" spans="2:2" x14ac:dyDescent="0.15">
      <c r="B1944" s="6"/>
    </row>
    <row r="1945" spans="2:2" x14ac:dyDescent="0.15">
      <c r="B1945" s="6"/>
    </row>
    <row r="1946" spans="2:2" x14ac:dyDescent="0.15">
      <c r="B1946" s="6"/>
    </row>
    <row r="1947" spans="2:2" x14ac:dyDescent="0.15">
      <c r="B1947" s="6"/>
    </row>
    <row r="1948" spans="2:2" x14ac:dyDescent="0.15">
      <c r="B1948" s="6"/>
    </row>
    <row r="1949" spans="2:2" x14ac:dyDescent="0.15">
      <c r="B1949" s="6"/>
    </row>
    <row r="1950" spans="2:2" x14ac:dyDescent="0.15">
      <c r="B1950" s="6"/>
    </row>
    <row r="1951" spans="2:2" x14ac:dyDescent="0.15">
      <c r="B1951" s="6"/>
    </row>
    <row r="1952" spans="2:2" x14ac:dyDescent="0.15">
      <c r="B1952" s="6"/>
    </row>
    <row r="1953" spans="2:2" x14ac:dyDescent="0.15">
      <c r="B1953" s="6"/>
    </row>
    <row r="1954" spans="2:2" x14ac:dyDescent="0.15">
      <c r="B1954" s="6"/>
    </row>
    <row r="1955" spans="2:2" x14ac:dyDescent="0.15">
      <c r="B1955" s="6"/>
    </row>
    <row r="1956" spans="2:2" x14ac:dyDescent="0.15">
      <c r="B1956" s="6"/>
    </row>
    <row r="1957" spans="2:2" x14ac:dyDescent="0.15">
      <c r="B1957" s="6"/>
    </row>
    <row r="1958" spans="2:2" x14ac:dyDescent="0.15">
      <c r="B1958" s="6"/>
    </row>
    <row r="1959" spans="2:2" x14ac:dyDescent="0.15">
      <c r="B1959" s="6"/>
    </row>
    <row r="1960" spans="2:2" x14ac:dyDescent="0.15">
      <c r="B1960" s="6"/>
    </row>
    <row r="1961" spans="2:2" x14ac:dyDescent="0.15">
      <c r="B1961" s="6"/>
    </row>
    <row r="1962" spans="2:2" x14ac:dyDescent="0.15">
      <c r="B1962" s="6"/>
    </row>
    <row r="1963" spans="2:2" x14ac:dyDescent="0.15">
      <c r="B1963" s="6"/>
    </row>
    <row r="1964" spans="2:2" x14ac:dyDescent="0.15">
      <c r="B1964" s="6"/>
    </row>
    <row r="1965" spans="2:2" x14ac:dyDescent="0.15">
      <c r="B1965" s="6"/>
    </row>
    <row r="1966" spans="2:2" x14ac:dyDescent="0.15">
      <c r="B1966" s="6"/>
    </row>
    <row r="1967" spans="2:2" x14ac:dyDescent="0.15">
      <c r="B1967" s="6"/>
    </row>
    <row r="1968" spans="2:2" x14ac:dyDescent="0.15">
      <c r="B1968" s="6"/>
    </row>
    <row r="1969" spans="2:2" x14ac:dyDescent="0.15">
      <c r="B1969" s="6"/>
    </row>
    <row r="1970" spans="2:2" x14ac:dyDescent="0.15">
      <c r="B1970" s="6"/>
    </row>
    <row r="1971" spans="2:2" x14ac:dyDescent="0.15">
      <c r="B1971" s="6"/>
    </row>
    <row r="1972" spans="2:2" x14ac:dyDescent="0.15">
      <c r="B1972" s="6"/>
    </row>
    <row r="1973" spans="2:2" x14ac:dyDescent="0.15">
      <c r="B1973" s="6"/>
    </row>
    <row r="1974" spans="2:2" x14ac:dyDescent="0.15">
      <c r="B1974" s="6"/>
    </row>
    <row r="1975" spans="2:2" x14ac:dyDescent="0.15">
      <c r="B1975" s="6"/>
    </row>
    <row r="1976" spans="2:2" x14ac:dyDescent="0.15">
      <c r="B1976" s="6"/>
    </row>
    <row r="1977" spans="2:2" x14ac:dyDescent="0.15">
      <c r="B1977" s="6"/>
    </row>
    <row r="1978" spans="2:2" x14ac:dyDescent="0.15">
      <c r="B1978" s="6"/>
    </row>
    <row r="1979" spans="2:2" x14ac:dyDescent="0.15">
      <c r="B1979" s="6"/>
    </row>
    <row r="1980" spans="2:2" x14ac:dyDescent="0.15">
      <c r="B1980" s="6"/>
    </row>
    <row r="1981" spans="2:2" x14ac:dyDescent="0.15">
      <c r="B1981" s="6"/>
    </row>
    <row r="1982" spans="2:2" x14ac:dyDescent="0.15">
      <c r="B1982" s="6"/>
    </row>
    <row r="1983" spans="2:2" x14ac:dyDescent="0.15">
      <c r="B1983" s="6"/>
    </row>
    <row r="1984" spans="2:2" x14ac:dyDescent="0.15">
      <c r="B1984" s="6"/>
    </row>
    <row r="1985" spans="2:2" x14ac:dyDescent="0.15">
      <c r="B1985" s="6"/>
    </row>
    <row r="1986" spans="2:2" x14ac:dyDescent="0.15">
      <c r="B1986" s="6"/>
    </row>
    <row r="1987" spans="2:2" x14ac:dyDescent="0.15">
      <c r="B1987" s="6"/>
    </row>
    <row r="1988" spans="2:2" x14ac:dyDescent="0.15">
      <c r="B1988" s="6"/>
    </row>
    <row r="1989" spans="2:2" x14ac:dyDescent="0.15">
      <c r="B1989" s="6"/>
    </row>
    <row r="1990" spans="2:2" x14ac:dyDescent="0.15">
      <c r="B1990" s="6"/>
    </row>
    <row r="1991" spans="2:2" x14ac:dyDescent="0.15">
      <c r="B1991" s="6"/>
    </row>
    <row r="1992" spans="2:2" x14ac:dyDescent="0.15">
      <c r="B1992" s="6"/>
    </row>
    <row r="1993" spans="2:2" x14ac:dyDescent="0.15">
      <c r="B1993" s="6"/>
    </row>
    <row r="1994" spans="2:2" x14ac:dyDescent="0.15">
      <c r="B1994" s="6"/>
    </row>
    <row r="1995" spans="2:2" x14ac:dyDescent="0.15">
      <c r="B1995" s="6"/>
    </row>
    <row r="1996" spans="2:2" x14ac:dyDescent="0.15">
      <c r="B1996" s="6"/>
    </row>
    <row r="1997" spans="2:2" x14ac:dyDescent="0.15">
      <c r="B1997" s="6"/>
    </row>
    <row r="1998" spans="2:2" x14ac:dyDescent="0.15">
      <c r="B1998" s="6"/>
    </row>
    <row r="1999" spans="2:2" x14ac:dyDescent="0.15">
      <c r="B1999" s="6"/>
    </row>
    <row r="2000" spans="2:2" x14ac:dyDescent="0.15">
      <c r="B2000" s="6"/>
    </row>
    <row r="2001" spans="2:2" x14ac:dyDescent="0.15">
      <c r="B2001" s="6"/>
    </row>
    <row r="2002" spans="2:2" x14ac:dyDescent="0.15">
      <c r="B2002" s="6"/>
    </row>
    <row r="2003" spans="2:2" x14ac:dyDescent="0.15">
      <c r="B2003" s="6"/>
    </row>
    <row r="2004" spans="2:2" x14ac:dyDescent="0.15">
      <c r="B2004" s="6"/>
    </row>
    <row r="2005" spans="2:2" x14ac:dyDescent="0.15">
      <c r="B2005" s="6"/>
    </row>
    <row r="2006" spans="2:2" x14ac:dyDescent="0.15">
      <c r="B2006" s="6"/>
    </row>
    <row r="2007" spans="2:2" x14ac:dyDescent="0.15">
      <c r="B2007" s="6"/>
    </row>
    <row r="2008" spans="2:2" x14ac:dyDescent="0.15">
      <c r="B2008" s="6"/>
    </row>
    <row r="2009" spans="2:2" x14ac:dyDescent="0.15">
      <c r="B2009" s="6"/>
    </row>
    <row r="2010" spans="2:2" x14ac:dyDescent="0.15">
      <c r="B2010" s="6"/>
    </row>
    <row r="2011" spans="2:2" x14ac:dyDescent="0.15">
      <c r="B2011" s="6"/>
    </row>
    <row r="2012" spans="2:2" x14ac:dyDescent="0.15">
      <c r="B2012" s="6"/>
    </row>
    <row r="2013" spans="2:2" x14ac:dyDescent="0.15">
      <c r="B2013" s="6"/>
    </row>
    <row r="2014" spans="2:2" x14ac:dyDescent="0.15">
      <c r="B2014" s="6"/>
    </row>
    <row r="2015" spans="2:2" x14ac:dyDescent="0.15">
      <c r="B2015" s="6"/>
    </row>
    <row r="2016" spans="2:2" x14ac:dyDescent="0.15">
      <c r="B2016" s="6"/>
    </row>
    <row r="2017" spans="2:2" x14ac:dyDescent="0.15">
      <c r="B2017" s="6"/>
    </row>
    <row r="2018" spans="2:2" x14ac:dyDescent="0.15">
      <c r="B2018" s="6"/>
    </row>
    <row r="2019" spans="2:2" x14ac:dyDescent="0.15">
      <c r="B2019" s="6"/>
    </row>
    <row r="2020" spans="2:2" x14ac:dyDescent="0.15">
      <c r="B2020" s="6"/>
    </row>
    <row r="2021" spans="2:2" x14ac:dyDescent="0.15">
      <c r="B2021" s="6"/>
    </row>
    <row r="2022" spans="2:2" x14ac:dyDescent="0.15">
      <c r="B2022" s="6"/>
    </row>
    <row r="2023" spans="2:2" x14ac:dyDescent="0.15">
      <c r="B2023" s="6"/>
    </row>
    <row r="2024" spans="2:2" x14ac:dyDescent="0.15">
      <c r="B2024" s="6"/>
    </row>
    <row r="2025" spans="2:2" x14ac:dyDescent="0.15">
      <c r="B2025" s="6"/>
    </row>
    <row r="2026" spans="2:2" x14ac:dyDescent="0.15">
      <c r="B2026" s="6"/>
    </row>
    <row r="2027" spans="2:2" x14ac:dyDescent="0.15">
      <c r="B2027" s="6"/>
    </row>
    <row r="2028" spans="2:2" x14ac:dyDescent="0.15">
      <c r="B2028" s="6"/>
    </row>
    <row r="2029" spans="2:2" x14ac:dyDescent="0.15">
      <c r="B2029" s="6"/>
    </row>
    <row r="2030" spans="2:2" x14ac:dyDescent="0.15">
      <c r="B2030" s="6"/>
    </row>
    <row r="2031" spans="2:2" x14ac:dyDescent="0.15">
      <c r="B2031" s="6"/>
    </row>
    <row r="2032" spans="2:2" x14ac:dyDescent="0.15">
      <c r="B2032" s="6"/>
    </row>
    <row r="2033" spans="2:2" x14ac:dyDescent="0.15">
      <c r="B2033" s="6"/>
    </row>
    <row r="2034" spans="2:2" x14ac:dyDescent="0.15">
      <c r="B2034" s="6"/>
    </row>
    <row r="2035" spans="2:2" x14ac:dyDescent="0.15">
      <c r="B2035" s="6"/>
    </row>
    <row r="2036" spans="2:2" x14ac:dyDescent="0.15">
      <c r="B2036" s="6"/>
    </row>
    <row r="2037" spans="2:2" x14ac:dyDescent="0.15">
      <c r="B2037" s="6"/>
    </row>
    <row r="2038" spans="2:2" x14ac:dyDescent="0.15">
      <c r="B2038" s="6"/>
    </row>
    <row r="2039" spans="2:2" x14ac:dyDescent="0.15">
      <c r="B2039" s="6"/>
    </row>
    <row r="2040" spans="2:2" x14ac:dyDescent="0.15">
      <c r="B2040" s="6"/>
    </row>
    <row r="2041" spans="2:2" x14ac:dyDescent="0.15">
      <c r="B2041" s="6"/>
    </row>
    <row r="2042" spans="2:2" x14ac:dyDescent="0.15">
      <c r="B2042" s="6"/>
    </row>
    <row r="2043" spans="2:2" x14ac:dyDescent="0.15">
      <c r="B2043" s="6"/>
    </row>
    <row r="2044" spans="2:2" x14ac:dyDescent="0.15">
      <c r="B2044" s="6"/>
    </row>
    <row r="2045" spans="2:2" x14ac:dyDescent="0.15">
      <c r="B2045" s="6"/>
    </row>
    <row r="2046" spans="2:2" x14ac:dyDescent="0.15">
      <c r="B2046" s="6"/>
    </row>
    <row r="2047" spans="2:2" x14ac:dyDescent="0.15">
      <c r="B2047" s="6"/>
    </row>
    <row r="2048" spans="2:2" x14ac:dyDescent="0.15">
      <c r="B2048" s="6"/>
    </row>
    <row r="2049" spans="2:2" x14ac:dyDescent="0.15">
      <c r="B2049" s="6"/>
    </row>
    <row r="2050" spans="2:2" x14ac:dyDescent="0.15">
      <c r="B2050" s="6"/>
    </row>
    <row r="2051" spans="2:2" x14ac:dyDescent="0.15">
      <c r="B2051" s="6"/>
    </row>
    <row r="2052" spans="2:2" x14ac:dyDescent="0.15">
      <c r="B2052" s="6"/>
    </row>
    <row r="2053" spans="2:2" x14ac:dyDescent="0.15">
      <c r="B2053" s="6"/>
    </row>
    <row r="2054" spans="2:2" x14ac:dyDescent="0.15">
      <c r="B2054" s="6"/>
    </row>
    <row r="2055" spans="2:2" x14ac:dyDescent="0.15">
      <c r="B2055" s="6"/>
    </row>
    <row r="2056" spans="2:2" x14ac:dyDescent="0.15">
      <c r="B2056" s="6"/>
    </row>
    <row r="2057" spans="2:2" x14ac:dyDescent="0.15">
      <c r="B2057" s="6"/>
    </row>
    <row r="2058" spans="2:2" x14ac:dyDescent="0.15">
      <c r="B2058" s="6"/>
    </row>
    <row r="2059" spans="2:2" x14ac:dyDescent="0.15">
      <c r="B2059" s="6"/>
    </row>
    <row r="2060" spans="2:2" x14ac:dyDescent="0.15">
      <c r="B2060" s="6"/>
    </row>
    <row r="2061" spans="2:2" x14ac:dyDescent="0.15">
      <c r="B2061" s="6"/>
    </row>
    <row r="2062" spans="2:2" x14ac:dyDescent="0.15">
      <c r="B2062" s="6"/>
    </row>
    <row r="2063" spans="2:2" x14ac:dyDescent="0.15">
      <c r="B2063" s="6"/>
    </row>
    <row r="2064" spans="2:2" x14ac:dyDescent="0.15">
      <c r="B2064" s="6"/>
    </row>
    <row r="2065" spans="2:2" x14ac:dyDescent="0.15">
      <c r="B2065" s="6"/>
    </row>
    <row r="2066" spans="2:2" x14ac:dyDescent="0.15">
      <c r="B2066" s="6"/>
    </row>
    <row r="2067" spans="2:2" x14ac:dyDescent="0.15">
      <c r="B2067" s="6"/>
    </row>
    <row r="2068" spans="2:2" x14ac:dyDescent="0.15">
      <c r="B2068" s="6"/>
    </row>
    <row r="2069" spans="2:2" x14ac:dyDescent="0.15">
      <c r="B2069" s="6"/>
    </row>
    <row r="2070" spans="2:2" x14ac:dyDescent="0.15">
      <c r="B2070" s="6"/>
    </row>
    <row r="2071" spans="2:2" x14ac:dyDescent="0.15">
      <c r="B2071" s="6"/>
    </row>
    <row r="2072" spans="2:2" x14ac:dyDescent="0.15">
      <c r="B2072" s="6"/>
    </row>
    <row r="2073" spans="2:2" x14ac:dyDescent="0.15">
      <c r="B2073" s="6"/>
    </row>
    <row r="2074" spans="2:2" x14ac:dyDescent="0.15">
      <c r="B2074" s="6"/>
    </row>
    <row r="2075" spans="2:2" x14ac:dyDescent="0.15">
      <c r="B2075" s="6"/>
    </row>
    <row r="2076" spans="2:2" x14ac:dyDescent="0.15">
      <c r="B2076" s="6"/>
    </row>
    <row r="2077" spans="2:2" x14ac:dyDescent="0.15">
      <c r="B2077" s="6"/>
    </row>
    <row r="2078" spans="2:2" x14ac:dyDescent="0.15">
      <c r="B2078" s="6"/>
    </row>
    <row r="2079" spans="2:2" x14ac:dyDescent="0.15">
      <c r="B2079" s="6"/>
    </row>
    <row r="2080" spans="2:2" x14ac:dyDescent="0.15">
      <c r="B2080" s="6"/>
    </row>
    <row r="2081" spans="2:2" x14ac:dyDescent="0.15">
      <c r="B2081" s="6"/>
    </row>
    <row r="2082" spans="2:2" x14ac:dyDescent="0.15">
      <c r="B2082" s="6"/>
    </row>
    <row r="2083" spans="2:2" x14ac:dyDescent="0.15">
      <c r="B2083" s="6"/>
    </row>
    <row r="2084" spans="2:2" x14ac:dyDescent="0.15">
      <c r="B2084" s="6"/>
    </row>
    <row r="2085" spans="2:2" x14ac:dyDescent="0.15">
      <c r="B2085" s="6"/>
    </row>
    <row r="2086" spans="2:2" x14ac:dyDescent="0.15">
      <c r="B2086" s="6"/>
    </row>
    <row r="2087" spans="2:2" x14ac:dyDescent="0.15">
      <c r="B2087" s="6"/>
    </row>
    <row r="2088" spans="2:2" x14ac:dyDescent="0.15">
      <c r="B2088" s="6"/>
    </row>
    <row r="2089" spans="2:2" x14ac:dyDescent="0.15">
      <c r="B2089" s="6"/>
    </row>
    <row r="2090" spans="2:2" x14ac:dyDescent="0.15">
      <c r="B2090" s="6"/>
    </row>
    <row r="2091" spans="2:2" x14ac:dyDescent="0.15">
      <c r="B2091" s="6"/>
    </row>
    <row r="2092" spans="2:2" x14ac:dyDescent="0.15">
      <c r="B2092" s="6"/>
    </row>
    <row r="2093" spans="2:2" x14ac:dyDescent="0.15">
      <c r="B2093" s="6"/>
    </row>
    <row r="2094" spans="2:2" x14ac:dyDescent="0.15">
      <c r="B2094" s="6"/>
    </row>
    <row r="2095" spans="2:2" x14ac:dyDescent="0.15">
      <c r="B2095" s="6"/>
    </row>
    <row r="2096" spans="2:2" x14ac:dyDescent="0.15">
      <c r="B2096" s="6"/>
    </row>
    <row r="2097" spans="2:2" x14ac:dyDescent="0.15">
      <c r="B2097" s="6"/>
    </row>
    <row r="2098" spans="2:2" x14ac:dyDescent="0.15">
      <c r="B2098" s="6"/>
    </row>
    <row r="2099" spans="2:2" x14ac:dyDescent="0.15">
      <c r="B2099" s="6"/>
    </row>
    <row r="2100" spans="2:2" x14ac:dyDescent="0.15">
      <c r="B2100" s="6"/>
    </row>
    <row r="2101" spans="2:2" x14ac:dyDescent="0.15">
      <c r="B2101" s="6"/>
    </row>
    <row r="2102" spans="2:2" x14ac:dyDescent="0.15">
      <c r="B2102" s="6"/>
    </row>
    <row r="2103" spans="2:2" x14ac:dyDescent="0.15">
      <c r="B2103" s="6"/>
    </row>
    <row r="2104" spans="2:2" x14ac:dyDescent="0.15">
      <c r="B2104" s="6"/>
    </row>
    <row r="2105" spans="2:2" x14ac:dyDescent="0.15">
      <c r="B2105" s="6"/>
    </row>
    <row r="2106" spans="2:2" x14ac:dyDescent="0.15">
      <c r="B2106" s="6"/>
    </row>
    <row r="2107" spans="2:2" x14ac:dyDescent="0.15">
      <c r="B2107" s="6"/>
    </row>
    <row r="2108" spans="2:2" x14ac:dyDescent="0.15">
      <c r="B2108" s="6"/>
    </row>
    <row r="2109" spans="2:2" x14ac:dyDescent="0.15">
      <c r="B2109" s="6"/>
    </row>
    <row r="2110" spans="2:2" x14ac:dyDescent="0.15">
      <c r="B2110" s="6"/>
    </row>
    <row r="2111" spans="2:2" x14ac:dyDescent="0.15">
      <c r="B2111" s="6"/>
    </row>
    <row r="2112" spans="2:2" x14ac:dyDescent="0.15">
      <c r="B2112" s="6"/>
    </row>
    <row r="2113" spans="2:2" x14ac:dyDescent="0.15">
      <c r="B2113" s="6"/>
    </row>
    <row r="2114" spans="2:2" x14ac:dyDescent="0.15">
      <c r="B2114" s="6"/>
    </row>
    <row r="2115" spans="2:2" x14ac:dyDescent="0.15">
      <c r="B2115" s="6"/>
    </row>
    <row r="2116" spans="2:2" x14ac:dyDescent="0.15">
      <c r="B2116" s="6"/>
    </row>
    <row r="2117" spans="2:2" x14ac:dyDescent="0.15">
      <c r="B2117" s="6"/>
    </row>
    <row r="2118" spans="2:2" x14ac:dyDescent="0.15">
      <c r="B2118" s="6"/>
    </row>
    <row r="2119" spans="2:2" x14ac:dyDescent="0.15">
      <c r="B2119" s="6"/>
    </row>
    <row r="2120" spans="2:2" x14ac:dyDescent="0.15">
      <c r="B2120" s="6"/>
    </row>
    <row r="2121" spans="2:2" x14ac:dyDescent="0.15">
      <c r="B2121" s="6"/>
    </row>
    <row r="2122" spans="2:2" x14ac:dyDescent="0.15">
      <c r="B2122" s="6"/>
    </row>
    <row r="2123" spans="2:2" x14ac:dyDescent="0.15">
      <c r="B2123" s="6"/>
    </row>
    <row r="2124" spans="2:2" x14ac:dyDescent="0.15">
      <c r="B2124" s="6"/>
    </row>
    <row r="2125" spans="2:2" x14ac:dyDescent="0.15">
      <c r="B2125" s="6"/>
    </row>
    <row r="2126" spans="2:2" x14ac:dyDescent="0.15">
      <c r="B2126" s="6"/>
    </row>
    <row r="2127" spans="2:2" x14ac:dyDescent="0.15">
      <c r="B2127" s="6"/>
    </row>
    <row r="2128" spans="2:2" x14ac:dyDescent="0.15">
      <c r="B2128" s="6"/>
    </row>
    <row r="2129" spans="2:2" x14ac:dyDescent="0.15">
      <c r="B2129" s="6"/>
    </row>
    <row r="2130" spans="2:2" x14ac:dyDescent="0.15">
      <c r="B2130" s="6"/>
    </row>
    <row r="2131" spans="2:2" x14ac:dyDescent="0.15">
      <c r="B2131" s="6"/>
    </row>
    <row r="2132" spans="2:2" x14ac:dyDescent="0.15">
      <c r="B2132" s="6"/>
    </row>
    <row r="2133" spans="2:2" x14ac:dyDescent="0.15">
      <c r="B2133" s="6"/>
    </row>
    <row r="2134" spans="2:2" x14ac:dyDescent="0.15">
      <c r="B2134" s="6"/>
    </row>
    <row r="2135" spans="2:2" x14ac:dyDescent="0.15">
      <c r="B2135" s="6"/>
    </row>
    <row r="2136" spans="2:2" x14ac:dyDescent="0.15">
      <c r="B2136" s="6"/>
    </row>
    <row r="2137" spans="2:2" x14ac:dyDescent="0.15">
      <c r="B2137" s="6"/>
    </row>
    <row r="2138" spans="2:2" x14ac:dyDescent="0.15">
      <c r="B2138" s="6"/>
    </row>
    <row r="2139" spans="2:2" x14ac:dyDescent="0.15">
      <c r="B2139" s="6"/>
    </row>
    <row r="2140" spans="2:2" x14ac:dyDescent="0.15">
      <c r="B2140" s="6"/>
    </row>
    <row r="2141" spans="2:2" x14ac:dyDescent="0.15">
      <c r="B2141" s="6"/>
    </row>
    <row r="2142" spans="2:2" x14ac:dyDescent="0.15">
      <c r="B2142" s="6"/>
    </row>
    <row r="2143" spans="2:2" x14ac:dyDescent="0.15">
      <c r="B2143" s="6"/>
    </row>
    <row r="2144" spans="2:2" x14ac:dyDescent="0.15">
      <c r="B2144" s="6"/>
    </row>
    <row r="2145" spans="2:2" x14ac:dyDescent="0.15">
      <c r="B2145" s="6"/>
    </row>
    <row r="2146" spans="2:2" x14ac:dyDescent="0.15">
      <c r="B2146" s="6"/>
    </row>
    <row r="2147" spans="2:2" x14ac:dyDescent="0.15">
      <c r="B2147" s="6"/>
    </row>
    <row r="2148" spans="2:2" x14ac:dyDescent="0.15">
      <c r="B2148" s="6"/>
    </row>
    <row r="2149" spans="2:2" x14ac:dyDescent="0.15">
      <c r="B2149" s="6"/>
    </row>
    <row r="2150" spans="2:2" x14ac:dyDescent="0.15">
      <c r="B2150" s="6"/>
    </row>
    <row r="2151" spans="2:2" x14ac:dyDescent="0.15">
      <c r="B2151" s="6"/>
    </row>
    <row r="2152" spans="2:2" x14ac:dyDescent="0.15">
      <c r="B2152" s="6"/>
    </row>
    <row r="2153" spans="2:2" x14ac:dyDescent="0.15">
      <c r="B2153" s="6"/>
    </row>
    <row r="2154" spans="2:2" x14ac:dyDescent="0.15">
      <c r="B2154" s="6"/>
    </row>
    <row r="2155" spans="2:2" x14ac:dyDescent="0.15">
      <c r="B2155" s="6"/>
    </row>
    <row r="2156" spans="2:2" x14ac:dyDescent="0.15">
      <c r="B2156" s="6"/>
    </row>
    <row r="2157" spans="2:2" x14ac:dyDescent="0.15">
      <c r="B2157" s="6"/>
    </row>
    <row r="2158" spans="2:2" x14ac:dyDescent="0.15">
      <c r="B2158" s="6"/>
    </row>
    <row r="2159" spans="2:2" x14ac:dyDescent="0.15">
      <c r="B2159" s="6"/>
    </row>
    <row r="2160" spans="2:2" x14ac:dyDescent="0.15">
      <c r="B2160" s="6"/>
    </row>
    <row r="2161" spans="2:2" x14ac:dyDescent="0.15">
      <c r="B2161" s="6"/>
    </row>
    <row r="2162" spans="2:2" x14ac:dyDescent="0.15">
      <c r="B2162" s="6"/>
    </row>
    <row r="2163" spans="2:2" x14ac:dyDescent="0.15">
      <c r="B2163" s="6"/>
    </row>
    <row r="2164" spans="2:2" x14ac:dyDescent="0.15">
      <c r="B2164" s="6"/>
    </row>
    <row r="2165" spans="2:2" x14ac:dyDescent="0.15">
      <c r="B2165" s="6"/>
    </row>
    <row r="2166" spans="2:2" x14ac:dyDescent="0.15">
      <c r="B2166" s="6"/>
    </row>
    <row r="2167" spans="2:2" x14ac:dyDescent="0.15">
      <c r="B2167" s="6"/>
    </row>
    <row r="2168" spans="2:2" x14ac:dyDescent="0.15">
      <c r="B2168" s="6"/>
    </row>
    <row r="2169" spans="2:2" x14ac:dyDescent="0.15">
      <c r="B2169" s="6"/>
    </row>
    <row r="2170" spans="2:2" x14ac:dyDescent="0.15">
      <c r="B2170" s="6"/>
    </row>
    <row r="2171" spans="2:2" x14ac:dyDescent="0.15">
      <c r="B2171" s="6"/>
    </row>
    <row r="2172" spans="2:2" x14ac:dyDescent="0.15">
      <c r="B2172" s="6"/>
    </row>
    <row r="2173" spans="2:2" x14ac:dyDescent="0.15">
      <c r="B2173" s="6"/>
    </row>
    <row r="2174" spans="2:2" x14ac:dyDescent="0.15">
      <c r="B2174" s="6"/>
    </row>
    <row r="2175" spans="2:2" x14ac:dyDescent="0.15">
      <c r="B2175" s="6"/>
    </row>
    <row r="2176" spans="2:2" x14ac:dyDescent="0.15">
      <c r="B2176" s="6"/>
    </row>
    <row r="2177" spans="2:2" x14ac:dyDescent="0.15">
      <c r="B2177" s="6"/>
    </row>
    <row r="2178" spans="2:2" x14ac:dyDescent="0.15">
      <c r="B2178" s="6"/>
    </row>
    <row r="2179" spans="2:2" x14ac:dyDescent="0.15">
      <c r="B2179" s="6"/>
    </row>
    <row r="2180" spans="2:2" x14ac:dyDescent="0.15">
      <c r="B2180" s="6"/>
    </row>
    <row r="2181" spans="2:2" x14ac:dyDescent="0.15">
      <c r="B2181" s="6"/>
    </row>
    <row r="2182" spans="2:2" x14ac:dyDescent="0.15">
      <c r="B2182" s="6"/>
    </row>
    <row r="2183" spans="2:2" x14ac:dyDescent="0.15">
      <c r="B2183" s="6"/>
    </row>
    <row r="2184" spans="2:2" x14ac:dyDescent="0.15">
      <c r="B2184" s="6"/>
    </row>
    <row r="2185" spans="2:2" x14ac:dyDescent="0.15">
      <c r="B2185" s="6"/>
    </row>
    <row r="2186" spans="2:2" x14ac:dyDescent="0.15">
      <c r="B2186" s="6"/>
    </row>
    <row r="2187" spans="2:2" x14ac:dyDescent="0.15">
      <c r="B2187" s="6"/>
    </row>
    <row r="2188" spans="2:2" x14ac:dyDescent="0.15">
      <c r="B2188" s="6"/>
    </row>
    <row r="2189" spans="2:2" x14ac:dyDescent="0.15">
      <c r="B2189" s="6"/>
    </row>
    <row r="2190" spans="2:2" x14ac:dyDescent="0.15">
      <c r="B2190" s="6"/>
    </row>
    <row r="2191" spans="2:2" x14ac:dyDescent="0.15">
      <c r="B2191" s="6"/>
    </row>
    <row r="2192" spans="2:2" x14ac:dyDescent="0.15">
      <c r="B2192" s="6"/>
    </row>
    <row r="2193" spans="2:2" x14ac:dyDescent="0.15">
      <c r="B2193" s="6"/>
    </row>
    <row r="2194" spans="2:2" x14ac:dyDescent="0.15">
      <c r="B2194" s="6"/>
    </row>
    <row r="2195" spans="2:2" x14ac:dyDescent="0.15">
      <c r="B2195" s="6"/>
    </row>
    <row r="2196" spans="2:2" x14ac:dyDescent="0.15">
      <c r="B2196" s="6"/>
    </row>
    <row r="2197" spans="2:2" x14ac:dyDescent="0.15">
      <c r="B2197" s="6"/>
    </row>
    <row r="2198" spans="2:2" x14ac:dyDescent="0.15">
      <c r="B2198" s="6"/>
    </row>
    <row r="2199" spans="2:2" x14ac:dyDescent="0.15">
      <c r="B2199" s="6"/>
    </row>
    <row r="2200" spans="2:2" x14ac:dyDescent="0.15">
      <c r="B2200" s="6"/>
    </row>
    <row r="2201" spans="2:2" x14ac:dyDescent="0.15">
      <c r="B2201" s="6"/>
    </row>
    <row r="2202" spans="2:2" x14ac:dyDescent="0.15">
      <c r="B2202" s="6"/>
    </row>
    <row r="2203" spans="2:2" x14ac:dyDescent="0.15">
      <c r="B2203" s="6"/>
    </row>
    <row r="2204" spans="2:2" x14ac:dyDescent="0.15">
      <c r="B2204" s="6"/>
    </row>
    <row r="2205" spans="2:2" x14ac:dyDescent="0.15">
      <c r="B2205" s="6"/>
    </row>
    <row r="2206" spans="2:2" x14ac:dyDescent="0.15">
      <c r="B2206" s="6"/>
    </row>
    <row r="2207" spans="2:2" x14ac:dyDescent="0.15">
      <c r="B2207" s="6"/>
    </row>
    <row r="2208" spans="2:2" x14ac:dyDescent="0.15">
      <c r="B2208" s="6"/>
    </row>
    <row r="2209" spans="2:2" x14ac:dyDescent="0.15">
      <c r="B2209" s="6"/>
    </row>
    <row r="2210" spans="2:2" x14ac:dyDescent="0.15">
      <c r="B2210" s="6"/>
    </row>
    <row r="2211" spans="2:2" x14ac:dyDescent="0.15">
      <c r="B2211" s="6"/>
    </row>
    <row r="2212" spans="2:2" x14ac:dyDescent="0.15">
      <c r="B2212" s="6"/>
    </row>
    <row r="2213" spans="2:2" x14ac:dyDescent="0.15">
      <c r="B2213" s="6"/>
    </row>
    <row r="2214" spans="2:2" x14ac:dyDescent="0.15">
      <c r="B2214" s="6"/>
    </row>
    <row r="2215" spans="2:2" x14ac:dyDescent="0.15">
      <c r="B2215" s="6"/>
    </row>
    <row r="2216" spans="2:2" x14ac:dyDescent="0.15">
      <c r="B2216" s="6"/>
    </row>
    <row r="2217" spans="2:2" x14ac:dyDescent="0.15">
      <c r="B2217" s="6"/>
    </row>
    <row r="2218" spans="2:2" x14ac:dyDescent="0.15">
      <c r="B2218" s="6"/>
    </row>
    <row r="2219" spans="2:2" x14ac:dyDescent="0.15">
      <c r="B2219" s="6"/>
    </row>
    <row r="2220" spans="2:2" x14ac:dyDescent="0.15">
      <c r="B2220" s="6"/>
    </row>
    <row r="2221" spans="2:2" x14ac:dyDescent="0.15">
      <c r="B2221" s="6"/>
    </row>
    <row r="2222" spans="2:2" x14ac:dyDescent="0.15">
      <c r="B2222" s="6"/>
    </row>
    <row r="2223" spans="2:2" x14ac:dyDescent="0.15">
      <c r="B2223" s="6"/>
    </row>
    <row r="2224" spans="2:2" x14ac:dyDescent="0.15">
      <c r="B2224" s="6"/>
    </row>
    <row r="2225" spans="2:2" x14ac:dyDescent="0.15">
      <c r="B2225" s="6"/>
    </row>
    <row r="2226" spans="2:2" x14ac:dyDescent="0.15">
      <c r="B2226" s="6"/>
    </row>
    <row r="2227" spans="2:2" x14ac:dyDescent="0.15">
      <c r="B2227" s="6"/>
    </row>
    <row r="2228" spans="2:2" x14ac:dyDescent="0.15">
      <c r="B2228" s="6"/>
    </row>
    <row r="2229" spans="2:2" x14ac:dyDescent="0.15">
      <c r="B2229" s="6"/>
    </row>
    <row r="2230" spans="2:2" x14ac:dyDescent="0.15">
      <c r="B2230" s="6"/>
    </row>
    <row r="2231" spans="2:2" x14ac:dyDescent="0.15">
      <c r="B2231" s="6"/>
    </row>
    <row r="2232" spans="2:2" x14ac:dyDescent="0.15">
      <c r="B2232" s="6"/>
    </row>
    <row r="2233" spans="2:2" x14ac:dyDescent="0.15">
      <c r="B2233" s="6"/>
    </row>
    <row r="2234" spans="2:2" x14ac:dyDescent="0.15">
      <c r="B2234" s="6"/>
    </row>
    <row r="2235" spans="2:2" x14ac:dyDescent="0.15">
      <c r="B2235" s="6"/>
    </row>
    <row r="2236" spans="2:2" x14ac:dyDescent="0.15">
      <c r="B2236" s="6"/>
    </row>
    <row r="2237" spans="2:2" x14ac:dyDescent="0.15">
      <c r="B2237" s="6"/>
    </row>
    <row r="2238" spans="2:2" x14ac:dyDescent="0.15">
      <c r="B2238" s="6"/>
    </row>
    <row r="2239" spans="2:2" x14ac:dyDescent="0.15">
      <c r="B2239" s="6"/>
    </row>
    <row r="2240" spans="2:2" x14ac:dyDescent="0.15">
      <c r="B2240" s="6"/>
    </row>
    <row r="2241" spans="2:2" x14ac:dyDescent="0.15">
      <c r="B2241" s="6"/>
    </row>
    <row r="2242" spans="2:2" x14ac:dyDescent="0.15">
      <c r="B2242" s="6"/>
    </row>
    <row r="2243" spans="2:2" x14ac:dyDescent="0.15">
      <c r="B2243" s="6"/>
    </row>
    <row r="2244" spans="2:2" x14ac:dyDescent="0.15">
      <c r="B2244" s="6"/>
    </row>
    <row r="2245" spans="2:2" x14ac:dyDescent="0.15">
      <c r="B2245" s="6"/>
    </row>
    <row r="2246" spans="2:2" x14ac:dyDescent="0.15">
      <c r="B2246" s="6"/>
    </row>
    <row r="2247" spans="2:2" x14ac:dyDescent="0.15">
      <c r="B2247" s="6"/>
    </row>
    <row r="2248" spans="2:2" x14ac:dyDescent="0.15">
      <c r="B2248" s="6"/>
    </row>
    <row r="2249" spans="2:2" x14ac:dyDescent="0.15">
      <c r="B2249" s="6"/>
    </row>
    <row r="2250" spans="2:2" x14ac:dyDescent="0.15">
      <c r="B2250" s="6"/>
    </row>
    <row r="2251" spans="2:2" x14ac:dyDescent="0.15">
      <c r="B2251" s="6"/>
    </row>
    <row r="2252" spans="2:2" x14ac:dyDescent="0.15">
      <c r="B2252" s="6"/>
    </row>
    <row r="2253" spans="2:2" x14ac:dyDescent="0.15">
      <c r="B2253" s="6"/>
    </row>
    <row r="2254" spans="2:2" x14ac:dyDescent="0.15">
      <c r="B2254" s="6"/>
    </row>
    <row r="2255" spans="2:2" x14ac:dyDescent="0.15">
      <c r="B2255" s="6"/>
    </row>
    <row r="2256" spans="2:2" x14ac:dyDescent="0.15">
      <c r="B2256" s="6"/>
    </row>
    <row r="2257" spans="2:2" x14ac:dyDescent="0.15">
      <c r="B2257" s="6"/>
    </row>
    <row r="2258" spans="2:2" x14ac:dyDescent="0.15">
      <c r="B2258" s="6"/>
    </row>
    <row r="2259" spans="2:2" x14ac:dyDescent="0.15">
      <c r="B2259" s="6"/>
    </row>
    <row r="2260" spans="2:2" x14ac:dyDescent="0.15">
      <c r="B2260" s="6"/>
    </row>
    <row r="2261" spans="2:2" x14ac:dyDescent="0.15">
      <c r="B2261" s="6"/>
    </row>
    <row r="2262" spans="2:2" x14ac:dyDescent="0.15">
      <c r="B2262" s="6"/>
    </row>
    <row r="2263" spans="2:2" x14ac:dyDescent="0.15">
      <c r="B2263" s="6"/>
    </row>
    <row r="2264" spans="2:2" x14ac:dyDescent="0.15">
      <c r="B2264" s="6"/>
    </row>
    <row r="2265" spans="2:2" x14ac:dyDescent="0.15">
      <c r="B2265" s="6"/>
    </row>
    <row r="2266" spans="2:2" x14ac:dyDescent="0.15">
      <c r="B2266" s="6"/>
    </row>
    <row r="2267" spans="2:2" x14ac:dyDescent="0.15">
      <c r="B2267" s="6"/>
    </row>
    <row r="2268" spans="2:2" x14ac:dyDescent="0.15">
      <c r="B2268" s="6"/>
    </row>
    <row r="2269" spans="2:2" x14ac:dyDescent="0.15">
      <c r="B2269" s="6"/>
    </row>
    <row r="2270" spans="2:2" x14ac:dyDescent="0.15">
      <c r="B2270" s="6"/>
    </row>
    <row r="2271" spans="2:2" x14ac:dyDescent="0.15">
      <c r="B2271" s="6"/>
    </row>
    <row r="2272" spans="2:2" x14ac:dyDescent="0.15">
      <c r="B2272" s="6"/>
    </row>
    <row r="2273" spans="2:2" x14ac:dyDescent="0.15">
      <c r="B2273" s="6"/>
    </row>
    <row r="2274" spans="2:2" x14ac:dyDescent="0.15">
      <c r="B2274" s="6"/>
    </row>
    <row r="2275" spans="2:2" x14ac:dyDescent="0.15">
      <c r="B2275" s="6"/>
    </row>
    <row r="2276" spans="2:2" x14ac:dyDescent="0.15">
      <c r="B2276" s="6"/>
    </row>
    <row r="2277" spans="2:2" x14ac:dyDescent="0.15">
      <c r="B2277" s="6"/>
    </row>
    <row r="2278" spans="2:2" x14ac:dyDescent="0.15">
      <c r="B2278" s="6"/>
    </row>
    <row r="2279" spans="2:2" x14ac:dyDescent="0.15">
      <c r="B2279" s="6"/>
    </row>
    <row r="2280" spans="2:2" x14ac:dyDescent="0.15">
      <c r="B2280" s="6"/>
    </row>
    <row r="2281" spans="2:2" x14ac:dyDescent="0.15">
      <c r="B2281" s="6"/>
    </row>
    <row r="2282" spans="2:2" x14ac:dyDescent="0.15">
      <c r="B2282" s="6"/>
    </row>
    <row r="2283" spans="2:2" x14ac:dyDescent="0.15">
      <c r="B2283" s="6"/>
    </row>
    <row r="2284" spans="2:2" x14ac:dyDescent="0.15">
      <c r="B2284" s="6"/>
    </row>
    <row r="2285" spans="2:2" x14ac:dyDescent="0.15">
      <c r="B2285" s="6"/>
    </row>
    <row r="2286" spans="2:2" x14ac:dyDescent="0.15">
      <c r="B2286" s="6"/>
    </row>
    <row r="2287" spans="2:2" x14ac:dyDescent="0.15">
      <c r="B2287" s="6"/>
    </row>
    <row r="2288" spans="2:2" x14ac:dyDescent="0.15">
      <c r="B2288" s="6"/>
    </row>
    <row r="2289" spans="2:2" x14ac:dyDescent="0.15">
      <c r="B2289" s="6"/>
    </row>
    <row r="2290" spans="2:2" x14ac:dyDescent="0.15">
      <c r="B2290" s="6"/>
    </row>
    <row r="2291" spans="2:2" x14ac:dyDescent="0.15">
      <c r="B2291" s="6"/>
    </row>
    <row r="2292" spans="2:2" x14ac:dyDescent="0.15">
      <c r="B2292" s="6"/>
    </row>
    <row r="2293" spans="2:2" x14ac:dyDescent="0.15">
      <c r="B2293" s="6"/>
    </row>
    <row r="2294" spans="2:2" x14ac:dyDescent="0.15">
      <c r="B2294" s="6"/>
    </row>
    <row r="2295" spans="2:2" x14ac:dyDescent="0.15">
      <c r="B2295" s="6"/>
    </row>
    <row r="2296" spans="2:2" x14ac:dyDescent="0.15">
      <c r="B2296" s="6"/>
    </row>
    <row r="2297" spans="2:2" x14ac:dyDescent="0.15">
      <c r="B2297" s="6"/>
    </row>
    <row r="2298" spans="2:2" x14ac:dyDescent="0.15">
      <c r="B2298" s="6"/>
    </row>
    <row r="2299" spans="2:2" x14ac:dyDescent="0.15">
      <c r="B2299" s="6"/>
    </row>
    <row r="2300" spans="2:2" x14ac:dyDescent="0.15">
      <c r="B2300" s="6"/>
    </row>
    <row r="2301" spans="2:2" x14ac:dyDescent="0.15">
      <c r="B2301" s="6"/>
    </row>
    <row r="2302" spans="2:2" x14ac:dyDescent="0.15">
      <c r="B2302" s="6"/>
    </row>
    <row r="2303" spans="2:2" x14ac:dyDescent="0.15">
      <c r="B2303" s="6"/>
    </row>
    <row r="2304" spans="2:2" x14ac:dyDescent="0.15">
      <c r="B2304" s="6"/>
    </row>
    <row r="2305" spans="2:2" x14ac:dyDescent="0.15">
      <c r="B2305" s="6"/>
    </row>
    <row r="2306" spans="2:2" x14ac:dyDescent="0.15">
      <c r="B2306" s="6"/>
    </row>
    <row r="2307" spans="2:2" x14ac:dyDescent="0.15">
      <c r="B2307" s="6"/>
    </row>
    <row r="2308" spans="2:2" x14ac:dyDescent="0.15">
      <c r="B2308" s="6"/>
    </row>
    <row r="2309" spans="2:2" x14ac:dyDescent="0.15">
      <c r="B2309" s="6"/>
    </row>
    <row r="2310" spans="2:2" x14ac:dyDescent="0.15">
      <c r="B2310" s="6"/>
    </row>
    <row r="2311" spans="2:2" x14ac:dyDescent="0.15">
      <c r="B2311" s="6"/>
    </row>
    <row r="2312" spans="2:2" x14ac:dyDescent="0.15">
      <c r="B2312" s="6"/>
    </row>
    <row r="2313" spans="2:2" x14ac:dyDescent="0.15">
      <c r="B2313" s="6"/>
    </row>
    <row r="2314" spans="2:2" x14ac:dyDescent="0.15">
      <c r="B2314" s="6"/>
    </row>
    <row r="2315" spans="2:2" x14ac:dyDescent="0.15">
      <c r="B2315" s="6"/>
    </row>
    <row r="2316" spans="2:2" x14ac:dyDescent="0.15">
      <c r="B2316" s="6"/>
    </row>
    <row r="2317" spans="2:2" x14ac:dyDescent="0.15">
      <c r="B2317" s="6"/>
    </row>
    <row r="2318" spans="2:2" x14ac:dyDescent="0.15">
      <c r="B2318" s="6"/>
    </row>
    <row r="2319" spans="2:2" x14ac:dyDescent="0.15">
      <c r="B2319" s="6"/>
    </row>
    <row r="2320" spans="2:2" x14ac:dyDescent="0.15">
      <c r="B2320" s="6"/>
    </row>
    <row r="2321" spans="2:2" x14ac:dyDescent="0.15">
      <c r="B2321" s="6"/>
    </row>
    <row r="2322" spans="2:2" x14ac:dyDescent="0.15">
      <c r="B2322" s="6"/>
    </row>
    <row r="2323" spans="2:2" x14ac:dyDescent="0.15">
      <c r="B2323" s="6"/>
    </row>
    <row r="2324" spans="2:2" x14ac:dyDescent="0.15">
      <c r="B2324" s="6"/>
    </row>
    <row r="2325" spans="2:2" x14ac:dyDescent="0.15">
      <c r="B2325" s="6"/>
    </row>
    <row r="2326" spans="2:2" x14ac:dyDescent="0.15">
      <c r="B2326" s="6"/>
    </row>
    <row r="2327" spans="2:2" x14ac:dyDescent="0.15">
      <c r="B2327" s="6"/>
    </row>
    <row r="2328" spans="2:2" x14ac:dyDescent="0.15">
      <c r="B2328" s="6"/>
    </row>
    <row r="2329" spans="2:2" x14ac:dyDescent="0.15">
      <c r="B2329" s="6"/>
    </row>
    <row r="2330" spans="2:2" x14ac:dyDescent="0.15">
      <c r="B2330" s="6"/>
    </row>
    <row r="2331" spans="2:2" x14ac:dyDescent="0.15">
      <c r="B2331" s="6"/>
    </row>
    <row r="2332" spans="2:2" x14ac:dyDescent="0.15">
      <c r="B2332" s="6"/>
    </row>
    <row r="2333" spans="2:2" x14ac:dyDescent="0.15">
      <c r="B2333" s="6"/>
    </row>
    <row r="2334" spans="2:2" x14ac:dyDescent="0.15">
      <c r="B2334" s="6"/>
    </row>
    <row r="2335" spans="2:2" x14ac:dyDescent="0.15">
      <c r="B2335" s="6"/>
    </row>
    <row r="2336" spans="2:2" x14ac:dyDescent="0.15">
      <c r="B2336" s="6"/>
    </row>
    <row r="2337" spans="2:2" x14ac:dyDescent="0.15">
      <c r="B2337" s="6"/>
    </row>
    <row r="2338" spans="2:2" x14ac:dyDescent="0.15">
      <c r="B2338" s="6"/>
    </row>
    <row r="2339" spans="2:2" x14ac:dyDescent="0.15">
      <c r="B2339" s="6"/>
    </row>
    <row r="2340" spans="2:2" x14ac:dyDescent="0.15">
      <c r="B2340" s="6"/>
    </row>
    <row r="2341" spans="2:2" x14ac:dyDescent="0.15">
      <c r="B2341" s="6"/>
    </row>
    <row r="2342" spans="2:2" x14ac:dyDescent="0.15">
      <c r="B2342" s="6"/>
    </row>
    <row r="2343" spans="2:2" x14ac:dyDescent="0.15">
      <c r="B2343" s="6"/>
    </row>
    <row r="2344" spans="2:2" x14ac:dyDescent="0.15">
      <c r="B2344" s="6"/>
    </row>
    <row r="2345" spans="2:2" x14ac:dyDescent="0.15">
      <c r="B2345" s="6"/>
    </row>
    <row r="2346" spans="2:2" x14ac:dyDescent="0.15">
      <c r="B2346" s="6"/>
    </row>
    <row r="2347" spans="2:2" x14ac:dyDescent="0.15">
      <c r="B2347" s="6"/>
    </row>
    <row r="2348" spans="2:2" x14ac:dyDescent="0.15">
      <c r="B2348" s="6"/>
    </row>
    <row r="2349" spans="2:2" x14ac:dyDescent="0.15">
      <c r="B2349" s="6"/>
    </row>
    <row r="2350" spans="2:2" x14ac:dyDescent="0.15">
      <c r="B2350" s="6"/>
    </row>
    <row r="2351" spans="2:2" x14ac:dyDescent="0.15">
      <c r="B2351" s="6"/>
    </row>
    <row r="2352" spans="2:2" x14ac:dyDescent="0.15">
      <c r="B2352" s="6"/>
    </row>
    <row r="2353" spans="2:2" x14ac:dyDescent="0.15">
      <c r="B2353" s="6"/>
    </row>
    <row r="2354" spans="2:2" x14ac:dyDescent="0.15">
      <c r="B2354" s="6"/>
    </row>
    <row r="2355" spans="2:2" x14ac:dyDescent="0.15">
      <c r="B2355" s="6"/>
    </row>
    <row r="2356" spans="2:2" x14ac:dyDescent="0.15">
      <c r="B2356" s="6"/>
    </row>
    <row r="2357" spans="2:2" x14ac:dyDescent="0.15">
      <c r="B2357" s="6"/>
    </row>
    <row r="2358" spans="2:2" x14ac:dyDescent="0.15">
      <c r="B2358" s="6"/>
    </row>
    <row r="2359" spans="2:2" x14ac:dyDescent="0.15">
      <c r="B2359" s="6"/>
    </row>
    <row r="2360" spans="2:2" x14ac:dyDescent="0.15">
      <c r="B2360" s="6"/>
    </row>
    <row r="2361" spans="2:2" x14ac:dyDescent="0.15">
      <c r="B2361" s="6"/>
    </row>
    <row r="2362" spans="2:2" x14ac:dyDescent="0.15">
      <c r="B2362" s="6"/>
    </row>
    <row r="2363" spans="2:2" x14ac:dyDescent="0.15">
      <c r="B2363" s="6"/>
    </row>
    <row r="2364" spans="2:2" x14ac:dyDescent="0.15">
      <c r="B2364" s="6"/>
    </row>
    <row r="2365" spans="2:2" x14ac:dyDescent="0.15">
      <c r="B2365" s="6"/>
    </row>
    <row r="2366" spans="2:2" x14ac:dyDescent="0.15">
      <c r="B2366" s="6"/>
    </row>
    <row r="2367" spans="2:2" x14ac:dyDescent="0.15">
      <c r="B2367" s="6"/>
    </row>
    <row r="2368" spans="2:2" x14ac:dyDescent="0.15">
      <c r="B2368" s="6"/>
    </row>
    <row r="2369" spans="2:2" x14ac:dyDescent="0.15">
      <c r="B2369" s="6"/>
    </row>
    <row r="2370" spans="2:2" x14ac:dyDescent="0.15">
      <c r="B2370" s="6"/>
    </row>
    <row r="2371" spans="2:2" x14ac:dyDescent="0.15">
      <c r="B2371" s="6"/>
    </row>
    <row r="2372" spans="2:2" x14ac:dyDescent="0.15">
      <c r="B2372" s="6"/>
    </row>
    <row r="2373" spans="2:2" x14ac:dyDescent="0.15">
      <c r="B2373" s="6"/>
    </row>
    <row r="2374" spans="2:2" x14ac:dyDescent="0.15">
      <c r="B2374" s="6"/>
    </row>
    <row r="2375" spans="2:2" x14ac:dyDescent="0.15">
      <c r="B2375" s="6"/>
    </row>
    <row r="2376" spans="2:2" x14ac:dyDescent="0.15">
      <c r="B2376" s="6"/>
    </row>
    <row r="2377" spans="2:2" x14ac:dyDescent="0.15">
      <c r="B2377" s="6"/>
    </row>
    <row r="2378" spans="2:2" x14ac:dyDescent="0.15">
      <c r="B2378" s="6"/>
    </row>
    <row r="2379" spans="2:2" x14ac:dyDescent="0.15">
      <c r="B2379" s="6"/>
    </row>
    <row r="2380" spans="2:2" x14ac:dyDescent="0.15">
      <c r="B2380" s="6"/>
    </row>
    <row r="2381" spans="2:2" x14ac:dyDescent="0.15">
      <c r="B2381" s="6"/>
    </row>
    <row r="2382" spans="2:2" x14ac:dyDescent="0.15">
      <c r="B2382" s="6"/>
    </row>
    <row r="2383" spans="2:2" x14ac:dyDescent="0.15">
      <c r="B2383" s="6"/>
    </row>
    <row r="2384" spans="2:2" x14ac:dyDescent="0.15">
      <c r="B2384" s="6"/>
    </row>
    <row r="2385" spans="2:2" x14ac:dyDescent="0.15">
      <c r="B2385" s="6"/>
    </row>
    <row r="2386" spans="2:2" x14ac:dyDescent="0.15">
      <c r="B2386" s="6"/>
    </row>
    <row r="2387" spans="2:2" x14ac:dyDescent="0.15">
      <c r="B2387" s="6"/>
    </row>
    <row r="2388" spans="2:2" x14ac:dyDescent="0.15">
      <c r="B2388" s="6"/>
    </row>
    <row r="2389" spans="2:2" x14ac:dyDescent="0.15">
      <c r="B2389" s="6"/>
    </row>
    <row r="2390" spans="2:2" x14ac:dyDescent="0.15">
      <c r="B2390" s="6"/>
    </row>
    <row r="2391" spans="2:2" x14ac:dyDescent="0.15">
      <c r="B2391" s="6"/>
    </row>
    <row r="2392" spans="2:2" x14ac:dyDescent="0.15">
      <c r="B2392" s="6"/>
    </row>
    <row r="2393" spans="2:2" x14ac:dyDescent="0.15">
      <c r="B2393" s="6"/>
    </row>
    <row r="2394" spans="2:2" x14ac:dyDescent="0.15">
      <c r="B2394" s="6"/>
    </row>
    <row r="2395" spans="2:2" x14ac:dyDescent="0.15">
      <c r="B2395" s="6"/>
    </row>
    <row r="2396" spans="2:2" x14ac:dyDescent="0.15">
      <c r="B2396" s="6"/>
    </row>
    <row r="2397" spans="2:2" x14ac:dyDescent="0.15">
      <c r="B2397" s="6"/>
    </row>
    <row r="2398" spans="2:2" x14ac:dyDescent="0.15">
      <c r="B2398" s="6"/>
    </row>
    <row r="2399" spans="2:2" x14ac:dyDescent="0.15">
      <c r="B2399" s="6"/>
    </row>
    <row r="2400" spans="2:2" x14ac:dyDescent="0.15">
      <c r="B2400" s="6"/>
    </row>
    <row r="2401" spans="2:2" x14ac:dyDescent="0.15">
      <c r="B2401" s="6"/>
    </row>
    <row r="2402" spans="2:2" x14ac:dyDescent="0.15">
      <c r="B2402" s="6"/>
    </row>
    <row r="2403" spans="2:2" x14ac:dyDescent="0.15">
      <c r="B2403" s="6"/>
    </row>
    <row r="2404" spans="2:2" x14ac:dyDescent="0.15">
      <c r="B2404" s="6"/>
    </row>
    <row r="2405" spans="2:2" x14ac:dyDescent="0.15">
      <c r="B2405" s="6"/>
    </row>
    <row r="2406" spans="2:2" x14ac:dyDescent="0.15">
      <c r="B2406" s="6"/>
    </row>
    <row r="2407" spans="2:2" x14ac:dyDescent="0.15">
      <c r="B2407" s="6"/>
    </row>
    <row r="2408" spans="2:2" x14ac:dyDescent="0.15">
      <c r="B2408" s="6"/>
    </row>
    <row r="2409" spans="2:2" x14ac:dyDescent="0.15">
      <c r="B2409" s="6"/>
    </row>
    <row r="2410" spans="2:2" x14ac:dyDescent="0.15">
      <c r="B2410" s="6"/>
    </row>
    <row r="2411" spans="2:2" x14ac:dyDescent="0.15">
      <c r="B2411" s="6"/>
    </row>
    <row r="2412" spans="2:2" x14ac:dyDescent="0.15">
      <c r="B2412" s="6"/>
    </row>
    <row r="2413" spans="2:2" x14ac:dyDescent="0.15">
      <c r="B2413" s="6"/>
    </row>
    <row r="2414" spans="2:2" x14ac:dyDescent="0.15">
      <c r="B2414" s="6"/>
    </row>
    <row r="2415" spans="2:2" x14ac:dyDescent="0.15">
      <c r="B2415" s="6"/>
    </row>
    <row r="2416" spans="2:2" x14ac:dyDescent="0.15">
      <c r="B2416" s="6"/>
    </row>
    <row r="2417" spans="2:2" x14ac:dyDescent="0.15">
      <c r="B2417" s="6"/>
    </row>
    <row r="2418" spans="2:2" x14ac:dyDescent="0.15">
      <c r="B2418" s="6"/>
    </row>
    <row r="2419" spans="2:2" x14ac:dyDescent="0.15">
      <c r="B2419" s="6"/>
    </row>
    <row r="2420" spans="2:2" x14ac:dyDescent="0.15">
      <c r="B2420" s="6"/>
    </row>
    <row r="2421" spans="2:2" x14ac:dyDescent="0.15">
      <c r="B2421" s="6"/>
    </row>
    <row r="2422" spans="2:2" x14ac:dyDescent="0.15">
      <c r="B2422" s="6"/>
    </row>
    <row r="2423" spans="2:2" x14ac:dyDescent="0.15">
      <c r="B2423" s="6"/>
    </row>
    <row r="2424" spans="2:2" x14ac:dyDescent="0.15">
      <c r="B2424" s="6"/>
    </row>
    <row r="2425" spans="2:2" x14ac:dyDescent="0.15">
      <c r="B2425" s="6"/>
    </row>
    <row r="2426" spans="2:2" x14ac:dyDescent="0.15">
      <c r="B2426" s="6"/>
    </row>
    <row r="2427" spans="2:2" x14ac:dyDescent="0.15">
      <c r="B2427" s="6"/>
    </row>
    <row r="2428" spans="2:2" x14ac:dyDescent="0.15">
      <c r="B2428" s="6"/>
    </row>
    <row r="2429" spans="2:2" x14ac:dyDescent="0.15">
      <c r="B2429" s="6"/>
    </row>
    <row r="2430" spans="2:2" x14ac:dyDescent="0.15">
      <c r="B2430" s="6"/>
    </row>
    <row r="2431" spans="2:2" x14ac:dyDescent="0.15">
      <c r="B2431" s="6"/>
    </row>
    <row r="2432" spans="2:2" x14ac:dyDescent="0.15">
      <c r="B2432" s="6"/>
    </row>
    <row r="2433" spans="2:2" x14ac:dyDescent="0.15">
      <c r="B2433" s="6"/>
    </row>
    <row r="2434" spans="2:2" x14ac:dyDescent="0.15">
      <c r="B2434" s="6"/>
    </row>
    <row r="2435" spans="2:2" x14ac:dyDescent="0.15">
      <c r="B2435" s="6"/>
    </row>
    <row r="2436" spans="2:2" x14ac:dyDescent="0.15">
      <c r="B2436" s="6"/>
    </row>
    <row r="2437" spans="2:2" x14ac:dyDescent="0.15">
      <c r="B2437" s="6"/>
    </row>
    <row r="2438" spans="2:2" x14ac:dyDescent="0.15">
      <c r="B2438" s="6"/>
    </row>
    <row r="2439" spans="2:2" x14ac:dyDescent="0.15">
      <c r="B2439" s="6"/>
    </row>
    <row r="2440" spans="2:2" x14ac:dyDescent="0.15">
      <c r="B2440" s="6"/>
    </row>
    <row r="2441" spans="2:2" x14ac:dyDescent="0.15">
      <c r="B2441" s="6"/>
    </row>
    <row r="2442" spans="2:2" x14ac:dyDescent="0.15">
      <c r="B2442" s="6"/>
    </row>
    <row r="2443" spans="2:2" x14ac:dyDescent="0.15">
      <c r="B2443" s="6"/>
    </row>
    <row r="2444" spans="2:2" x14ac:dyDescent="0.15">
      <c r="B2444" s="6"/>
    </row>
    <row r="2445" spans="2:2" x14ac:dyDescent="0.15">
      <c r="B2445" s="6"/>
    </row>
    <row r="2446" spans="2:2" x14ac:dyDescent="0.15">
      <c r="B2446" s="6"/>
    </row>
    <row r="2447" spans="2:2" x14ac:dyDescent="0.15">
      <c r="B2447" s="6"/>
    </row>
    <row r="2448" spans="2:2" x14ac:dyDescent="0.15">
      <c r="B2448" s="6"/>
    </row>
    <row r="2449" spans="2:2" x14ac:dyDescent="0.15">
      <c r="B2449" s="6"/>
    </row>
    <row r="2450" spans="2:2" x14ac:dyDescent="0.15">
      <c r="B2450" s="6"/>
    </row>
    <row r="2451" spans="2:2" x14ac:dyDescent="0.15">
      <c r="B2451" s="6"/>
    </row>
    <row r="2452" spans="2:2" x14ac:dyDescent="0.15">
      <c r="B2452" s="6"/>
    </row>
    <row r="2453" spans="2:2" x14ac:dyDescent="0.15">
      <c r="B2453" s="6"/>
    </row>
    <row r="2454" spans="2:2" x14ac:dyDescent="0.15">
      <c r="B2454" s="6"/>
    </row>
    <row r="2455" spans="2:2" x14ac:dyDescent="0.15">
      <c r="B2455" s="6"/>
    </row>
    <row r="2456" spans="2:2" x14ac:dyDescent="0.15">
      <c r="B2456" s="6"/>
    </row>
    <row r="2457" spans="2:2" x14ac:dyDescent="0.15">
      <c r="B2457" s="6"/>
    </row>
    <row r="2458" spans="2:2" x14ac:dyDescent="0.15">
      <c r="B2458" s="6"/>
    </row>
    <row r="2459" spans="2:2" x14ac:dyDescent="0.15">
      <c r="B2459" s="6"/>
    </row>
    <row r="2460" spans="2:2" x14ac:dyDescent="0.15">
      <c r="B2460" s="6"/>
    </row>
    <row r="2461" spans="2:2" x14ac:dyDescent="0.15">
      <c r="B2461" s="6"/>
    </row>
    <row r="2462" spans="2:2" x14ac:dyDescent="0.15">
      <c r="B2462" s="6"/>
    </row>
    <row r="2463" spans="2:2" x14ac:dyDescent="0.15">
      <c r="B2463" s="6"/>
    </row>
    <row r="2464" spans="2:2" x14ac:dyDescent="0.15">
      <c r="B2464" s="6"/>
    </row>
    <row r="2465" spans="2:2" x14ac:dyDescent="0.15">
      <c r="B2465" s="6"/>
    </row>
    <row r="2466" spans="2:2" x14ac:dyDescent="0.15">
      <c r="B2466" s="6"/>
    </row>
    <row r="2467" spans="2:2" x14ac:dyDescent="0.15">
      <c r="B2467" s="6"/>
    </row>
    <row r="2468" spans="2:2" x14ac:dyDescent="0.15">
      <c r="B2468" s="6"/>
    </row>
    <row r="2469" spans="2:2" x14ac:dyDescent="0.15">
      <c r="B2469" s="6"/>
    </row>
    <row r="2470" spans="2:2" x14ac:dyDescent="0.15">
      <c r="B2470" s="6"/>
    </row>
    <row r="2471" spans="2:2" x14ac:dyDescent="0.15">
      <c r="B2471" s="6"/>
    </row>
    <row r="2472" spans="2:2" x14ac:dyDescent="0.15">
      <c r="B2472" s="6"/>
    </row>
    <row r="2473" spans="2:2" x14ac:dyDescent="0.15">
      <c r="B2473" s="6"/>
    </row>
    <row r="2474" spans="2:2" x14ac:dyDescent="0.15">
      <c r="B2474" s="6"/>
    </row>
    <row r="2475" spans="2:2" x14ac:dyDescent="0.15">
      <c r="B2475" s="6"/>
    </row>
    <row r="2476" spans="2:2" x14ac:dyDescent="0.15">
      <c r="B2476" s="6"/>
    </row>
    <row r="2477" spans="2:2" x14ac:dyDescent="0.15">
      <c r="B2477" s="6"/>
    </row>
    <row r="2478" spans="2:2" x14ac:dyDescent="0.15">
      <c r="B2478" s="6"/>
    </row>
    <row r="2479" spans="2:2" x14ac:dyDescent="0.15">
      <c r="B2479" s="6"/>
    </row>
    <row r="2480" spans="2:2" x14ac:dyDescent="0.15">
      <c r="B2480" s="6"/>
    </row>
    <row r="2481" spans="2:2" x14ac:dyDescent="0.15">
      <c r="B2481" s="6"/>
    </row>
    <row r="2482" spans="2:2" x14ac:dyDescent="0.15">
      <c r="B2482" s="6"/>
    </row>
    <row r="2483" spans="2:2" x14ac:dyDescent="0.15">
      <c r="B2483" s="6"/>
    </row>
    <row r="2484" spans="2:2" x14ac:dyDescent="0.15">
      <c r="B2484" s="6"/>
    </row>
    <row r="2485" spans="2:2" x14ac:dyDescent="0.15">
      <c r="B2485" s="6"/>
    </row>
    <row r="2486" spans="2:2" x14ac:dyDescent="0.15">
      <c r="B2486" s="6"/>
    </row>
    <row r="2487" spans="2:2" x14ac:dyDescent="0.15">
      <c r="B2487" s="6"/>
    </row>
    <row r="2488" spans="2:2" x14ac:dyDescent="0.15">
      <c r="B2488" s="6"/>
    </row>
    <row r="2489" spans="2:2" x14ac:dyDescent="0.15">
      <c r="B2489" s="6"/>
    </row>
    <row r="2490" spans="2:2" x14ac:dyDescent="0.15">
      <c r="B2490" s="6"/>
    </row>
    <row r="2491" spans="2:2" x14ac:dyDescent="0.15">
      <c r="B2491" s="6"/>
    </row>
    <row r="2492" spans="2:2" x14ac:dyDescent="0.15">
      <c r="B2492" s="6"/>
    </row>
    <row r="2493" spans="2:2" x14ac:dyDescent="0.15">
      <c r="B2493" s="6"/>
    </row>
    <row r="2494" spans="2:2" x14ac:dyDescent="0.15">
      <c r="B2494" s="6"/>
    </row>
    <row r="2495" spans="2:2" x14ac:dyDescent="0.15">
      <c r="B2495" s="6"/>
    </row>
    <row r="2496" spans="2:2" x14ac:dyDescent="0.15">
      <c r="B2496" s="6"/>
    </row>
    <row r="2497" spans="1:2" x14ac:dyDescent="0.15">
      <c r="B2497" s="6"/>
    </row>
    <row r="2498" spans="1:2" x14ac:dyDescent="0.15">
      <c r="B2498" s="6"/>
    </row>
    <row r="2499" spans="1:2" x14ac:dyDescent="0.15">
      <c r="B2499" s="6"/>
    </row>
    <row r="2500" spans="1:2" x14ac:dyDescent="0.15">
      <c r="B2500" s="6"/>
    </row>
    <row r="2501" spans="1:2" ht="19.5" thickBot="1" x14ac:dyDescent="0.2">
      <c r="A2501" s="8"/>
      <c r="B2501" s="12"/>
    </row>
  </sheetData>
  <phoneticPr fontId="7"/>
  <conditionalFormatting sqref="E15:F15">
    <cfRule type="expression" dxfId="3" priority="3">
      <formula>$E15&lt;0.01</formula>
    </cfRule>
    <cfRule type="expression" dxfId="2" priority="4">
      <formula>$E15&lt;0.05</formula>
    </cfRule>
  </conditionalFormatting>
  <conditionalFormatting sqref="E16:F17">
    <cfRule type="expression" dxfId="1" priority="1">
      <formula>$E16&lt;0.01</formula>
    </cfRule>
    <cfRule type="expression" dxfId="0" priority="2">
      <formula>$E16&lt;0.05</formula>
    </cfRule>
  </conditionalFormatting>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44</vt:i4>
      </vt:variant>
    </vt:vector>
  </HeadingPairs>
  <TitlesOfParts>
    <vt:vector size="51" baseType="lpstr">
      <vt:lpstr>t検定の位置</vt:lpstr>
      <vt:lpstr>検定</vt:lpstr>
      <vt:lpstr>分析手法と用語</vt:lpstr>
      <vt:lpstr>平均値検定</vt:lpstr>
      <vt:lpstr>効果量</vt:lpstr>
      <vt:lpstr>年齢</vt:lpstr>
      <vt:lpstr>製品管理</vt:lpstr>
      <vt:lpstr>製品管理!p値</vt:lpstr>
      <vt:lpstr>年齢!p値</vt:lpstr>
      <vt:lpstr>製品管理!p値_小</vt:lpstr>
      <vt:lpstr>年齢!p値_小</vt:lpstr>
      <vt:lpstr>製品管理!p値_大</vt:lpstr>
      <vt:lpstr>年齢!p値_大</vt:lpstr>
      <vt:lpstr>製品管理!t値</vt:lpstr>
      <vt:lpstr>年齢!t値</vt:lpstr>
      <vt:lpstr>製品管理!基準値</vt:lpstr>
      <vt:lpstr>年齢!基準値</vt:lpstr>
      <vt:lpstr>製品管理!棄却値</vt:lpstr>
      <vt:lpstr>年齢!棄却値</vt:lpstr>
      <vt:lpstr>製品管理!効果量d</vt:lpstr>
      <vt:lpstr>年齢!効果量d</vt:lpstr>
      <vt:lpstr>製品管理!効果量d配列</vt:lpstr>
      <vt:lpstr>年齢!効果量d配列</vt:lpstr>
      <vt:lpstr>製品管理!効果量d判断基準</vt:lpstr>
      <vt:lpstr>年齢!効果量d判断基準</vt:lpstr>
      <vt:lpstr>製品管理!効果量r</vt:lpstr>
      <vt:lpstr>年齢!効果量r</vt:lpstr>
      <vt:lpstr>製品管理!効果量r配列</vt:lpstr>
      <vt:lpstr>年齢!効果量r配列</vt:lpstr>
      <vt:lpstr>製品管理!効果量r判断基準</vt:lpstr>
      <vt:lpstr>年齢!効果量r判断基準</vt:lpstr>
      <vt:lpstr>製品管理!自由度df</vt:lpstr>
      <vt:lpstr>年齢!自由度df</vt:lpstr>
      <vt:lpstr>製品管理!重量</vt:lpstr>
      <vt:lpstr>年齢!年齢</vt:lpstr>
      <vt:lpstr>製品管理!標準誤差SE</vt:lpstr>
      <vt:lpstr>年齢!標準誤差SE</vt:lpstr>
      <vt:lpstr>製品管理!標準偏差u</vt:lpstr>
      <vt:lpstr>年齢!標準偏差u</vt:lpstr>
      <vt:lpstr>製品管理!標本の大きさN</vt:lpstr>
      <vt:lpstr>年齢!標本の大きさN</vt:lpstr>
      <vt:lpstr>製品管理!標本平均m</vt:lpstr>
      <vt:lpstr>年齢!標本平均m</vt:lpstr>
      <vt:lpstr>製品管理!不偏分散u2</vt:lpstr>
      <vt:lpstr>年齢!不偏分散u2</vt:lpstr>
      <vt:lpstr>製品管理!平均差</vt:lpstr>
      <vt:lpstr>年齢!平均差</vt:lpstr>
      <vt:lpstr>製品管理!偏差平方</vt:lpstr>
      <vt:lpstr>年齢!偏差平方</vt:lpstr>
      <vt:lpstr>製品管理!有意水準α</vt:lpstr>
      <vt:lpstr>年齢!有意水準α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HATANO Shinsuke</cp:lastModifiedBy>
  <dcterms:created xsi:type="dcterms:W3CDTF">2004-07-14T02:51:33Z</dcterms:created>
  <dcterms:modified xsi:type="dcterms:W3CDTF">2016-10-28T08:13:23Z</dcterms:modified>
</cp:coreProperties>
</file>